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2105" windowHeight="9120" tabRatio="613" activeTab="0"/>
  </bookViews>
  <sheets>
    <sheet name="Foglio1" sheetId="1" r:id="rId1"/>
  </sheets>
  <definedNames>
    <definedName name="_xlnm.Print_Area" localSheetId="0">'Foglio1'!$A$1:$BF$197</definedName>
  </definedNames>
  <calcPr fullCalcOnLoad="1"/>
</workbook>
</file>

<file path=xl/sharedStrings.xml><?xml version="1.0" encoding="utf-8"?>
<sst xmlns="http://schemas.openxmlformats.org/spreadsheetml/2006/main" count="197" uniqueCount="142">
  <si>
    <t>Treviso, li</t>
  </si>
  <si>
    <t>LAVORI:</t>
  </si>
  <si>
    <t>FINANZIAMENTO:</t>
  </si>
  <si>
    <t>IMPRESA:</t>
  </si>
  <si>
    <t>CONTRATTO:</t>
  </si>
  <si>
    <t xml:space="preserve">in data </t>
  </si>
  <si>
    <t>n.</t>
  </si>
  <si>
    <t>di repertorio registrato a Treviso</t>
  </si>
  <si>
    <t>Mod. Pubblici</t>
  </si>
  <si>
    <t>Importo sicurezza non soggetto a ribasso d'asta:</t>
  </si>
  <si>
    <t>Importo totale lavori</t>
  </si>
  <si>
    <t>contrattuale</t>
  </si>
  <si>
    <t>Importo</t>
  </si>
  <si>
    <t>Ditta</t>
  </si>
  <si>
    <t>LAVORI OGGETTO DI SUBAPPALTO INDICATI IN SEDE DI GARA:</t>
  </si>
  <si>
    <t>Lavori</t>
  </si>
  <si>
    <t>Data</t>
  </si>
  <si>
    <t>Totale già subappaltato</t>
  </si>
  <si>
    <t>Importo residuo subappaltabile</t>
  </si>
  <si>
    <t>IMPIANTI ELETTRICI</t>
  </si>
  <si>
    <t>SI</t>
  </si>
  <si>
    <t>NO</t>
  </si>
  <si>
    <t>rientra nel limite stabilito dalla legge</t>
  </si>
  <si>
    <t>OPERE CATEGORIA PREVALENTE ENTRO IL 30%</t>
  </si>
  <si>
    <t>OG1</t>
  </si>
  <si>
    <t>IMPIANTI IDRICO-SANITARI</t>
  </si>
  <si>
    <t>OS3</t>
  </si>
  <si>
    <t>INTONACI E TINTEGGIATURE</t>
  </si>
  <si>
    <t>OS7</t>
  </si>
  <si>
    <t>OS8</t>
  </si>
  <si>
    <t>IMPERMEABILIZZAZIONI-ISOLAMENTI</t>
  </si>
  <si>
    <t xml:space="preserve">IMPIANTI TERMICI </t>
  </si>
  <si>
    <t>OS28</t>
  </si>
  <si>
    <t>OS30</t>
  </si>
  <si>
    <t>CAT.</t>
  </si>
  <si>
    <t>SUB</t>
  </si>
  <si>
    <t>AFF</t>
  </si>
  <si>
    <t>cat.</t>
  </si>
  <si>
    <t>base d'asta</t>
  </si>
  <si>
    <t>ribasso d'asta</t>
  </si>
  <si>
    <t>Importo lavori soggetto a ribasso d'asta</t>
  </si>
  <si>
    <t>Importo categoria prevalente:</t>
  </si>
  <si>
    <t>Quota parte importo sicurezza su categoria prev.</t>
  </si>
  <si>
    <t xml:space="preserve">Totale categoria prevalente </t>
  </si>
  <si>
    <t xml:space="preserve">data </t>
  </si>
  <si>
    <t>presentazione</t>
  </si>
  <si>
    <t>Descrizione lavori</t>
  </si>
  <si>
    <t>Cat.</t>
  </si>
  <si>
    <t>Per lavorazioni inferiori a € 150.000</t>
  </si>
  <si>
    <t xml:space="preserve">      1 - Importo dei lavori eseguiti direttamente nel quinquennio antecente la data della domanda </t>
  </si>
  <si>
    <t xml:space="preserve">  </t>
  </si>
  <si>
    <t xml:space="preserve">      2 - Importo pari al costo complessivo sostenuto per il personale dipendente non inferiore</t>
  </si>
  <si>
    <t xml:space="preserve">           al 15% dell'importo dei lavori eseguiti nel quinquennio antecedente la data della domanda di</t>
  </si>
  <si>
    <t xml:space="preserve">           di subappalto </t>
  </si>
  <si>
    <t xml:space="preserve">      3 - possesso di adeguata attrezzatura tecnica per l'esecuzione dei lavori oggetto del 
           subappalto</t>
  </si>
  <si>
    <t xml:space="preserve">           subappalto</t>
  </si>
  <si>
    <t>Per lavorazioni superiori a € 150.000</t>
  </si>
  <si>
    <t>l'autorizzazione al subappalto dei lavori.</t>
  </si>
  <si>
    <t>DOMANDA DI SUBAPPALTO</t>
  </si>
  <si>
    <t>favorevole</t>
  </si>
  <si>
    <t>non favorevole</t>
  </si>
  <si>
    <t xml:space="preserve">alla concessione dell'autorizzazione del subappalto. </t>
  </si>
  <si>
    <t>IL DIRETTORE DEI LAVORI</t>
  </si>
  <si>
    <t>Motivo del parere non favorevole:</t>
  </si>
  <si>
    <t>IL RESPONSABILE DEL PROCEDIMENTO</t>
  </si>
  <si>
    <t>concedere</t>
  </si>
  <si>
    <t>non concedere</t>
  </si>
  <si>
    <t>TOTALE</t>
  </si>
  <si>
    <t>ATER - TREVISO</t>
  </si>
  <si>
    <t>UFFICIO ASSISTENZA DIREZIONE TECNICA</t>
  </si>
  <si>
    <t xml:space="preserve">sospendere  (*) </t>
  </si>
  <si>
    <t xml:space="preserve">(*) </t>
  </si>
  <si>
    <t xml:space="preserve">ricevuta documentazione integrativa in data </t>
  </si>
  <si>
    <t xml:space="preserve">trasmessa richiesta documentazione integrativa in data </t>
  </si>
  <si>
    <t xml:space="preserve">           di subappalto fiscalmente documentabile non inferiore all'importo dei lavori da subappaltare</t>
  </si>
  <si>
    <t>SUBAPPALTI  GIA' AUTORIZZATI - ALTRE CATEGORIE</t>
  </si>
  <si>
    <t xml:space="preserve"> SUB-AFFIDAMENTI NON SOGGETTI AD AUTORIZZAZIONE- ALTRE CATEGORIE</t>
  </si>
  <si>
    <t>SUBAPPALTI GIA' AUTORIZZATI E SUB-AFFIDAMENTI NON SOGGETTI AD AUTORIZZAZIONE</t>
  </si>
  <si>
    <t>SCAVI E MOVIMENTI DI TERRA</t>
  </si>
  <si>
    <t>OS1</t>
  </si>
  <si>
    <t>INSTALLAZIONE IMPIANTI ELETTROMECCANICI</t>
  </si>
  <si>
    <t>OS4</t>
  </si>
  <si>
    <t>MANUFATTI IN LEGNO-PLASTICA-FERRO-VETRO</t>
  </si>
  <si>
    <t>OS6</t>
  </si>
  <si>
    <t>FONDAZIONI SPECIALI</t>
  </si>
  <si>
    <t>OS21</t>
  </si>
  <si>
    <t>VERDE ED ARREDO URBANO</t>
  </si>
  <si>
    <t>OS24</t>
  </si>
  <si>
    <t>Nulla osta antimafia su certificato camerale eventualmente integrato con direttore tecnico</t>
  </si>
  <si>
    <t>Documenti allegati alla domanda di subappalto</t>
  </si>
  <si>
    <t xml:space="preserve">Trasmessa comunicazione autorizzazione in data </t>
  </si>
  <si>
    <t xml:space="preserve">CATEGORIA PREVALENTE </t>
  </si>
  <si>
    <t>A)</t>
  </si>
  <si>
    <t>B)</t>
  </si>
  <si>
    <t>L'impresa in sede di gara ha dichiarato l'intenzione di subappaltare i lavori suddetti</t>
  </si>
  <si>
    <t>C)</t>
  </si>
  <si>
    <t>Contratto di subappalto</t>
  </si>
  <si>
    <t>D)</t>
  </si>
  <si>
    <t>E)</t>
  </si>
  <si>
    <t>Dichiarazione da parte dell'Impresa  aggiudicataria circa la sussistenza o meno di eventuali</t>
  </si>
  <si>
    <t>forme di controllo o collegamento ai sensi art. 2359 c.c.</t>
  </si>
  <si>
    <t>F)</t>
  </si>
  <si>
    <t>Dichiarazione sostitutiva contenente:</t>
  </si>
  <si>
    <t>(non anteriore a 6 mesi dalla data della domanda)</t>
  </si>
  <si>
    <t>G)</t>
  </si>
  <si>
    <t>H)</t>
  </si>
  <si>
    <t xml:space="preserve">Attestazione di Qualificazione SOA per categorie e classifiche adeguate all'importo dei      </t>
  </si>
  <si>
    <t>lavori oggetto del subappalto</t>
  </si>
  <si>
    <t>I)</t>
  </si>
  <si>
    <t xml:space="preserve">inoltrare presso la Prefettura (max. 45 gg. per il rilascio) </t>
  </si>
  <si>
    <t xml:space="preserve">Nulla osta antimafia su certificato camerale da allegare alla  richiesta di infomazioni da    </t>
  </si>
  <si>
    <t>L)</t>
  </si>
  <si>
    <t>per cantieri "sottosoglia" (art. 3 - comma 3° Dlgs 494/96:</t>
  </si>
  <si>
    <t xml:space="preserve">1 - piano operativo di sicurezza (POS) </t>
  </si>
  <si>
    <t xml:space="preserve">2 - piano sostitutivo di sicurezza (PSS) </t>
  </si>
  <si>
    <t>M)</t>
  </si>
  <si>
    <t>piano operativo di sicurezza (POS)</t>
  </si>
  <si>
    <t>per cantieri "soprasoglia" (art. 3 - comma 3° Dlgs 494/96):</t>
  </si>
  <si>
    <t>mod. GAP</t>
  </si>
  <si>
    <t>N)</t>
  </si>
  <si>
    <t>copie avvenuta denunzia enti previdenziali INPS, INAIL, CASSA EDILE e ISPETTORATO</t>
  </si>
  <si>
    <t>DEL LAVORO (prima dell'inizio dei  lavori o, comunque, entro 30 giorni dalla data del</t>
  </si>
  <si>
    <t>verbale di consegna );</t>
  </si>
  <si>
    <t>O)</t>
  </si>
  <si>
    <t>P)</t>
  </si>
  <si>
    <t>Q)</t>
  </si>
  <si>
    <t>iscrizione alla CCIAA, se non già prodotta per l'antimafia</t>
  </si>
  <si>
    <t>R)</t>
  </si>
  <si>
    <t>Data di scadenza per la risposta (15 gg. per importi &lt; 2% - 30 gg. per importi &gt; 2%)</t>
  </si>
  <si>
    <t xml:space="preserve"> con riferimento art.18 c. 7 L. 55/90</t>
  </si>
  <si>
    <t>certificato di regolarità contributiva ( INPS, INAIL, CASSA EDILE)</t>
  </si>
  <si>
    <t xml:space="preserve">dichiarazione relativa al contratto collettivo stipulato dalle organizzazioni sindacali </t>
  </si>
  <si>
    <t>comparativamente più rappresentative, applicato ai lavoratori dipendenti.</t>
  </si>
  <si>
    <t xml:space="preserve">Lavori oggetto della domanda di subappalto </t>
  </si>
  <si>
    <t xml:space="preserve">Impresa subappaltatrice </t>
  </si>
  <si>
    <t>L'importo totale dei subappalti e affidamenti  finora autorizzati, compreso il presente,</t>
  </si>
  <si>
    <t>Vista la domanda di autorizzazione  e la documentazione allegata si esprime parere</t>
  </si>
  <si>
    <t>Vista la domanda di autorizzazione e la documentazione allegata si esprime parere di</t>
  </si>
  <si>
    <t xml:space="preserve">l'autorizzazione del subappalto </t>
  </si>
  <si>
    <t xml:space="preserve">Visti i pareri  del Direttore dei Lavori e dell'Ufficio Assistenza Direzione Tecnica, si propone di </t>
  </si>
  <si>
    <t xml:space="preserve"> con riferimento art. 3 c. 8 lett. b), Dlgs 494/96 e s.m.</t>
  </si>
  <si>
    <t>dichiarazione dell'organico medio annuo, distinto per qualifica</t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</si>
</sst>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_);\(#,##0\)"/>
    <numFmt numFmtId="165" formatCode="_-* #,##0.0_-;\-* #,##0.0_-;_-* &quot;-&quot;_-;_-@_-"/>
    <numFmt numFmtId="166" formatCode="_-* #,##0.00_-;\-* #,##0.00_-;_-* &quot;-&quot;_-;_-@_-"/>
    <numFmt numFmtId="167" formatCode="_-* #,##0.000_-;\-* #,##0.000_-;_-* &quot;-&quot;_-;_-@_-"/>
    <numFmt numFmtId="168" formatCode="_-* #,##0.0000_-;\-* #,##0.0000_-;_-* &quot;-&quot;_-;_-@_-"/>
    <numFmt numFmtId="169" formatCode="_-* #,##0.00000_-;\-* #,##0.00000_-;_-* &quot;-&quot;_-;_-@_-"/>
    <numFmt numFmtId="170" formatCode="_-[$€-2]\ * #,##0.00_-;\-[$€-2]\ * #,##0.00_-;_-[$€-2]\ * &quot;-&quot;??_-;_-@_-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0000"/>
    <numFmt numFmtId="176" formatCode="0.000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 Black"/>
      <family val="2"/>
    </font>
    <font>
      <b/>
      <sz val="12"/>
      <name val="Arial"/>
      <family val="2"/>
    </font>
    <font>
      <sz val="11"/>
      <name val="Arial"/>
      <family val="0"/>
    </font>
    <font>
      <sz val="11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2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 applyProtection="1">
      <alignment horizontal="left"/>
      <protection locked="0"/>
    </xf>
    <xf numFmtId="0" fontId="0" fillId="2" borderId="0" xfId="0" applyFont="1" applyFill="1" applyAlignment="1" applyProtection="1">
      <alignment horizontal="center"/>
      <protection locked="0"/>
    </xf>
    <xf numFmtId="170" fontId="0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left"/>
      <protection locked="0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2" borderId="0" xfId="0" applyFill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center" vertical="center"/>
    </xf>
    <xf numFmtId="166" fontId="0" fillId="0" borderId="5" xfId="0" applyNumberFormat="1" applyFont="1" applyFill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170" fontId="0" fillId="0" borderId="5" xfId="0" applyNumberFormat="1" applyFont="1" applyFill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4" fontId="0" fillId="0" borderId="6" xfId="0" applyNumberFormat="1" applyFont="1" applyBorder="1" applyAlignment="1">
      <alignment horizontal="center" vertical="center"/>
    </xf>
    <xf numFmtId="170" fontId="0" fillId="0" borderId="4" xfId="0" applyNumberFormat="1" applyFont="1" applyFill="1" applyBorder="1" applyAlignment="1">
      <alignment horizontal="right" vertical="center"/>
    </xf>
    <xf numFmtId="170" fontId="0" fillId="0" borderId="7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6" fontId="0" fillId="0" borderId="3" xfId="0" applyNumberFormat="1" applyFont="1" applyFill="1" applyBorder="1" applyAlignment="1">
      <alignment horizontal="right" vertical="center"/>
    </xf>
    <xf numFmtId="166" fontId="0" fillId="0" borderId="9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166" fontId="0" fillId="0" borderId="5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166" fontId="0" fillId="0" borderId="4" xfId="0" applyNumberFormat="1" applyFont="1" applyFill="1" applyBorder="1" applyAlignment="1">
      <alignment horizontal="right" vertical="center"/>
    </xf>
    <xf numFmtId="166" fontId="0" fillId="0" borderId="7" xfId="0" applyNumberFormat="1" applyFont="1" applyFill="1" applyBorder="1" applyAlignment="1">
      <alignment horizontal="right" vertical="center"/>
    </xf>
    <xf numFmtId="0" fontId="0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center" vertical="center"/>
    </xf>
    <xf numFmtId="0" fontId="0" fillId="2" borderId="0" xfId="0" applyFont="1" applyFill="1" applyAlignment="1" applyProtection="1">
      <alignment/>
      <protection locked="0"/>
    </xf>
    <xf numFmtId="0" fontId="0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1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2" borderId="0" xfId="0" applyFont="1" applyFill="1" applyAlignment="1">
      <alignment horizontal="center"/>
    </xf>
    <xf numFmtId="0" fontId="9" fillId="0" borderId="0" xfId="0" applyFont="1" applyAlignment="1">
      <alignment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14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14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12" xfId="0" applyFont="1" applyFill="1" applyBorder="1" applyAlignment="1" applyProtection="1">
      <alignment horizontal="left"/>
      <protection locked="0"/>
    </xf>
    <xf numFmtId="0" fontId="0" fillId="2" borderId="2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170" fontId="0" fillId="2" borderId="26" xfId="0" applyNumberFormat="1" applyFont="1" applyFill="1" applyBorder="1" applyAlignment="1">
      <alignment horizontal="right" vertical="center"/>
    </xf>
    <xf numFmtId="170" fontId="0" fillId="2" borderId="2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4" fontId="0" fillId="0" borderId="24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0" fillId="2" borderId="0" xfId="0" applyFont="1" applyFill="1" applyAlignment="1" applyProtection="1">
      <alignment horizontal="center"/>
      <protection locked="0"/>
    </xf>
    <xf numFmtId="14" fontId="0" fillId="0" borderId="1" xfId="0" applyNumberFormat="1" applyFont="1" applyBorder="1" applyAlignment="1">
      <alignment horizontal="center" vertical="center"/>
    </xf>
    <xf numFmtId="0" fontId="1" fillId="2" borderId="0" xfId="0" applyFont="1" applyFill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left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6" fontId="0" fillId="2" borderId="1" xfId="0" applyNumberFormat="1" applyFont="1" applyFill="1" applyBorder="1" applyAlignment="1">
      <alignment horizontal="right" vertical="center"/>
    </xf>
    <xf numFmtId="166" fontId="0" fillId="2" borderId="36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center"/>
    </xf>
    <xf numFmtId="0" fontId="0" fillId="2" borderId="8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166" fontId="0" fillId="2" borderId="37" xfId="0" applyNumberFormat="1" applyFont="1" applyFill="1" applyBorder="1" applyAlignment="1">
      <alignment horizontal="right" vertical="center"/>
    </xf>
    <xf numFmtId="166" fontId="0" fillId="2" borderId="31" xfId="0" applyNumberFormat="1" applyFont="1" applyFill="1" applyBorder="1" applyAlignment="1">
      <alignment horizontal="right" vertical="center"/>
    </xf>
    <xf numFmtId="166" fontId="0" fillId="2" borderId="38" xfId="0" applyNumberFormat="1" applyFont="1" applyFill="1" applyBorder="1" applyAlignment="1">
      <alignment horizontal="right" vertical="center"/>
    </xf>
    <xf numFmtId="0" fontId="0" fillId="2" borderId="3" xfId="0" applyFont="1" applyFill="1" applyBorder="1" applyAlignment="1">
      <alignment horizontal="left" vertical="center"/>
    </xf>
    <xf numFmtId="0" fontId="0" fillId="2" borderId="39" xfId="0" applyFont="1" applyFill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2" borderId="0" xfId="0" applyFont="1" applyFill="1" applyAlignment="1" applyProtection="1">
      <alignment horizontal="left"/>
      <protection locked="0"/>
    </xf>
    <xf numFmtId="0" fontId="0" fillId="2" borderId="0" xfId="0" applyFont="1" applyFill="1" applyAlignment="1" applyProtection="1">
      <alignment horizontal="left"/>
      <protection locked="0"/>
    </xf>
    <xf numFmtId="0" fontId="0" fillId="2" borderId="0" xfId="0" applyFont="1" applyFill="1" applyAlignment="1" applyProtection="1">
      <alignment/>
      <protection locked="0"/>
    </xf>
    <xf numFmtId="170" fontId="0" fillId="2" borderId="40" xfId="18" applyNumberFormat="1" applyFont="1" applyFill="1" applyBorder="1" applyAlignment="1">
      <alignment horizontal="right"/>
    </xf>
    <xf numFmtId="170" fontId="0" fillId="2" borderId="3" xfId="18" applyNumberFormat="1" applyFont="1" applyFill="1" applyBorder="1" applyAlignment="1">
      <alignment horizontal="right"/>
    </xf>
    <xf numFmtId="170" fontId="0" fillId="2" borderId="9" xfId="18" applyNumberFormat="1" applyFont="1" applyFill="1" applyBorder="1" applyAlignment="1">
      <alignment horizontal="right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0" xfId="0" applyFont="1" applyFill="1" applyBorder="1" applyAlignment="1" applyProtection="1">
      <alignment horizontal="left" vertical="center"/>
      <protection locked="0"/>
    </xf>
    <xf numFmtId="170" fontId="0" fillId="2" borderId="41" xfId="18" applyNumberFormat="1" applyFont="1" applyFill="1" applyBorder="1" applyAlignment="1">
      <alignment horizontal="right"/>
    </xf>
    <xf numFmtId="170" fontId="0" fillId="2" borderId="4" xfId="18" applyNumberFormat="1" applyFont="1" applyFill="1" applyBorder="1" applyAlignment="1">
      <alignment horizontal="right"/>
    </xf>
    <xf numFmtId="170" fontId="0" fillId="2" borderId="42" xfId="18" applyNumberFormat="1" applyFont="1" applyFill="1" applyBorder="1" applyAlignment="1">
      <alignment horizontal="right"/>
    </xf>
    <xf numFmtId="170" fontId="1" fillId="2" borderId="37" xfId="18" applyNumberFormat="1" applyFont="1" applyFill="1" applyBorder="1" applyAlignment="1">
      <alignment horizontal="right"/>
    </xf>
    <xf numFmtId="170" fontId="1" fillId="2" borderId="31" xfId="18" applyNumberFormat="1" applyFont="1" applyFill="1" applyBorder="1" applyAlignment="1">
      <alignment horizontal="right"/>
    </xf>
    <xf numFmtId="170" fontId="1" fillId="2" borderId="38" xfId="18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170" fontId="0" fillId="2" borderId="37" xfId="18" applyNumberFormat="1" applyFont="1" applyFill="1" applyBorder="1" applyAlignment="1">
      <alignment horizontal="right"/>
    </xf>
    <xf numFmtId="170" fontId="0" fillId="2" borderId="31" xfId="18" applyNumberFormat="1" applyFont="1" applyFill="1" applyBorder="1" applyAlignment="1">
      <alignment horizontal="right"/>
    </xf>
    <xf numFmtId="170" fontId="0" fillId="2" borderId="32" xfId="18" applyNumberFormat="1" applyFont="1" applyFill="1" applyBorder="1" applyAlignment="1">
      <alignment horizontal="right"/>
    </xf>
    <xf numFmtId="0" fontId="0" fillId="2" borderId="43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44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left" vertical="center"/>
    </xf>
    <xf numFmtId="0" fontId="0" fillId="2" borderId="17" xfId="0" applyFont="1" applyFill="1" applyBorder="1" applyAlignment="1">
      <alignment horizontal="left" vertical="center"/>
    </xf>
    <xf numFmtId="0" fontId="0" fillId="2" borderId="44" xfId="0" applyFont="1" applyFill="1" applyBorder="1" applyAlignment="1">
      <alignment horizontal="left" vertical="center"/>
    </xf>
    <xf numFmtId="0" fontId="0" fillId="2" borderId="22" xfId="0" applyFont="1" applyFill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45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 horizontal="left"/>
    </xf>
    <xf numFmtId="174" fontId="3" fillId="2" borderId="0" xfId="0" applyNumberFormat="1" applyFont="1" applyFill="1" applyBorder="1" applyAlignment="1">
      <alignment horizontal="center"/>
    </xf>
    <xf numFmtId="174" fontId="3" fillId="2" borderId="14" xfId="0" applyNumberFormat="1" applyFont="1" applyFill="1" applyBorder="1" applyAlignment="1">
      <alignment horizontal="center"/>
    </xf>
    <xf numFmtId="166" fontId="0" fillId="0" borderId="40" xfId="18" applyNumberFormat="1" applyFont="1" applyFill="1" applyBorder="1" applyAlignment="1">
      <alignment horizontal="right"/>
    </xf>
    <xf numFmtId="166" fontId="0" fillId="0" borderId="3" xfId="18" applyNumberFormat="1" applyFont="1" applyFill="1" applyBorder="1" applyAlignment="1">
      <alignment horizontal="right"/>
    </xf>
    <xf numFmtId="166" fontId="0" fillId="0" borderId="39" xfId="18" applyNumberFormat="1" applyFont="1" applyFill="1" applyBorder="1" applyAlignment="1">
      <alignment horizontal="right"/>
    </xf>
    <xf numFmtId="0" fontId="0" fillId="2" borderId="14" xfId="0" applyFont="1" applyFill="1" applyBorder="1" applyAlignment="1" applyProtection="1">
      <alignment horizontal="left" vertical="center"/>
      <protection locked="0"/>
    </xf>
    <xf numFmtId="170" fontId="0" fillId="2" borderId="46" xfId="18" applyNumberFormat="1" applyFont="1" applyFill="1" applyBorder="1" applyAlignment="1">
      <alignment horizontal="right"/>
    </xf>
    <xf numFmtId="170" fontId="0" fillId="2" borderId="47" xfId="18" applyNumberFormat="1" applyFont="1" applyFill="1" applyBorder="1" applyAlignment="1">
      <alignment horizontal="right"/>
    </xf>
    <xf numFmtId="170" fontId="0" fillId="2" borderId="48" xfId="18" applyNumberFormat="1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166" fontId="0" fillId="0" borderId="41" xfId="18" applyNumberFormat="1" applyFont="1" applyFill="1" applyBorder="1" applyAlignment="1">
      <alignment horizontal="right"/>
    </xf>
    <xf numFmtId="166" fontId="0" fillId="0" borderId="4" xfId="18" applyNumberFormat="1" applyFont="1" applyFill="1" applyBorder="1" applyAlignment="1">
      <alignment horizontal="right"/>
    </xf>
    <xf numFmtId="166" fontId="0" fillId="0" borderId="42" xfId="18" applyNumberFormat="1" applyFont="1" applyFill="1" applyBorder="1" applyAlignment="1">
      <alignment horizontal="right"/>
    </xf>
    <xf numFmtId="0" fontId="0" fillId="2" borderId="49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left" vertic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0" fillId="2" borderId="0" xfId="0" applyFont="1" applyFill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1" fontId="0" fillId="0" borderId="0" xfId="18" applyFont="1" applyAlignment="1">
      <alignment horizontal="center"/>
    </xf>
    <xf numFmtId="0" fontId="1" fillId="2" borderId="0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left"/>
    </xf>
    <xf numFmtId="170" fontId="0" fillId="2" borderId="7" xfId="18" applyNumberFormat="1" applyFont="1" applyFill="1" applyBorder="1" applyAlignment="1">
      <alignment horizontal="right"/>
    </xf>
    <xf numFmtId="170" fontId="0" fillId="2" borderId="51" xfId="18" applyNumberFormat="1" applyFont="1" applyFill="1" applyBorder="1" applyAlignment="1">
      <alignment horizontal="right"/>
    </xf>
    <xf numFmtId="0" fontId="7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top"/>
    </xf>
    <xf numFmtId="174" fontId="3" fillId="0" borderId="3" xfId="0" applyNumberFormat="1" applyFont="1" applyBorder="1" applyAlignment="1">
      <alignment horizontal="center"/>
    </xf>
    <xf numFmtId="174" fontId="3" fillId="0" borderId="39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66" fontId="0" fillId="0" borderId="1" xfId="0" applyNumberFormat="1" applyFont="1" applyFill="1" applyBorder="1" applyAlignment="1">
      <alignment horizontal="right" vertical="center"/>
    </xf>
    <xf numFmtId="166" fontId="0" fillId="0" borderId="36" xfId="0" applyNumberFormat="1" applyFont="1" applyFill="1" applyBorder="1" applyAlignment="1">
      <alignment horizontal="right" vertical="center"/>
    </xf>
    <xf numFmtId="0" fontId="0" fillId="2" borderId="15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1" fillId="2" borderId="53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0" borderId="15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166" fontId="0" fillId="0" borderId="15" xfId="0" applyNumberFormat="1" applyFont="1" applyFill="1" applyBorder="1" applyAlignment="1">
      <alignment horizontal="center" vertical="center"/>
    </xf>
    <xf numFmtId="166" fontId="0" fillId="0" borderId="25" xfId="0" applyNumberFormat="1" applyFont="1" applyFill="1" applyBorder="1" applyAlignment="1">
      <alignment horizontal="center" vertical="center"/>
    </xf>
    <xf numFmtId="166" fontId="0" fillId="0" borderId="52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2" borderId="56" xfId="0" applyFont="1" applyFill="1" applyBorder="1" applyAlignment="1">
      <alignment horizontal="center" vertical="center"/>
    </xf>
    <xf numFmtId="0" fontId="0" fillId="2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14" fontId="0" fillId="0" borderId="59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4" fillId="2" borderId="60" xfId="0" applyFont="1" applyFill="1" applyBorder="1" applyAlignment="1">
      <alignment horizontal="center"/>
    </xf>
    <xf numFmtId="0" fontId="4" fillId="2" borderId="57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4" fillId="2" borderId="56" xfId="0" applyFont="1" applyFill="1" applyBorder="1" applyAlignment="1">
      <alignment horizontal="center"/>
    </xf>
    <xf numFmtId="170" fontId="0" fillId="0" borderId="10" xfId="18" applyNumberFormat="1" applyFont="1" applyFill="1" applyBorder="1" applyAlignment="1">
      <alignment horizontal="right" vertical="center"/>
    </xf>
    <xf numFmtId="170" fontId="0" fillId="0" borderId="0" xfId="18" applyNumberFormat="1" applyFont="1" applyFill="1" applyBorder="1" applyAlignment="1">
      <alignment horizontal="right" vertical="center"/>
    </xf>
    <xf numFmtId="170" fontId="0" fillId="0" borderId="5" xfId="18" applyNumberFormat="1" applyFont="1" applyFill="1" applyBorder="1" applyAlignment="1">
      <alignment horizontal="right" vertical="center"/>
    </xf>
    <xf numFmtId="170" fontId="0" fillId="0" borderId="43" xfId="18" applyNumberFormat="1" applyFont="1" applyFill="1" applyBorder="1" applyAlignment="1">
      <alignment horizontal="right" vertical="center"/>
    </xf>
    <xf numFmtId="170" fontId="0" fillId="0" borderId="17" xfId="18" applyNumberFormat="1" applyFont="1" applyFill="1" applyBorder="1" applyAlignment="1">
      <alignment horizontal="right" vertical="center"/>
    </xf>
    <xf numFmtId="170" fontId="0" fillId="0" borderId="18" xfId="18" applyNumberFormat="1" applyFont="1" applyFill="1" applyBorder="1" applyAlignment="1">
      <alignment horizontal="right" vertical="center"/>
    </xf>
    <xf numFmtId="0" fontId="0" fillId="0" borderId="40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2" borderId="62" xfId="0" applyFont="1" applyFill="1" applyBorder="1" applyAlignment="1">
      <alignment horizontal="center" vertical="center"/>
    </xf>
    <xf numFmtId="0" fontId="0" fillId="2" borderId="63" xfId="0" applyFont="1" applyFill="1" applyBorder="1" applyAlignment="1">
      <alignment horizontal="center" vertical="center"/>
    </xf>
    <xf numFmtId="170" fontId="0" fillId="0" borderId="40" xfId="18" applyNumberFormat="1" applyFont="1" applyFill="1" applyBorder="1" applyAlignment="1">
      <alignment horizontal="right" vertical="center"/>
    </xf>
    <xf numFmtId="170" fontId="0" fillId="0" borderId="3" xfId="18" applyNumberFormat="1" applyFont="1" applyFill="1" applyBorder="1" applyAlignment="1">
      <alignment horizontal="right" vertical="center"/>
    </xf>
    <xf numFmtId="170" fontId="0" fillId="0" borderId="9" xfId="18" applyNumberFormat="1" applyFont="1" applyFill="1" applyBorder="1" applyAlignment="1">
      <alignment horizontal="right" vertical="center"/>
    </xf>
    <xf numFmtId="0" fontId="0" fillId="2" borderId="56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left" vertical="center"/>
    </xf>
    <xf numFmtId="0" fontId="0" fillId="0" borderId="56" xfId="0" applyFont="1" applyFill="1" applyBorder="1" applyAlignment="1">
      <alignment horizontal="center" vertical="center"/>
    </xf>
    <xf numFmtId="0" fontId="0" fillId="2" borderId="14" xfId="0" applyFont="1" applyFill="1" applyBorder="1" applyAlignment="1" applyProtection="1">
      <alignment horizontal="left"/>
      <protection locked="0"/>
    </xf>
    <xf numFmtId="0" fontId="0" fillId="2" borderId="58" xfId="0" applyFont="1" applyFill="1" applyBorder="1" applyAlignment="1" applyProtection="1">
      <alignment horizontal="left"/>
      <protection locked="0"/>
    </xf>
    <xf numFmtId="0" fontId="0" fillId="2" borderId="10" xfId="0" applyFont="1" applyFill="1" applyBorder="1" applyAlignment="1" applyProtection="1">
      <alignment horizontal="left"/>
      <protection locked="0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4" fontId="0" fillId="0" borderId="64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5" xfId="0" applyFont="1" applyFill="1" applyBorder="1" applyAlignment="1">
      <alignment vertical="center"/>
    </xf>
    <xf numFmtId="0" fontId="0" fillId="0" borderId="65" xfId="0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166" fontId="0" fillId="0" borderId="36" xfId="0" applyNumberFormat="1" applyFont="1" applyFill="1" applyBorder="1" applyAlignment="1">
      <alignment horizontal="center" vertical="center"/>
    </xf>
    <xf numFmtId="170" fontId="0" fillId="2" borderId="65" xfId="0" applyNumberFormat="1" applyFont="1" applyFill="1" applyBorder="1" applyAlignment="1">
      <alignment horizontal="right" vertical="center"/>
    </xf>
    <xf numFmtId="170" fontId="0" fillId="2" borderId="66" xfId="0" applyNumberFormat="1" applyFont="1" applyFill="1" applyBorder="1" applyAlignment="1">
      <alignment horizontal="right" vertical="center"/>
    </xf>
    <xf numFmtId="0" fontId="0" fillId="2" borderId="44" xfId="0" applyFont="1" applyFill="1" applyBorder="1" applyAlignment="1">
      <alignment horizontal="center" vertical="center"/>
    </xf>
    <xf numFmtId="0" fontId="8" fillId="2" borderId="33" xfId="0" applyFont="1" applyFill="1" applyBorder="1" applyAlignment="1" applyProtection="1">
      <alignment horizontal="center" vertical="center"/>
      <protection locked="0"/>
    </xf>
    <xf numFmtId="0" fontId="8" fillId="2" borderId="34" xfId="0" applyFont="1" applyFill="1" applyBorder="1" applyAlignment="1" applyProtection="1">
      <alignment horizontal="center" vertical="center"/>
      <protection locked="0"/>
    </xf>
    <xf numFmtId="0" fontId="8" fillId="2" borderId="35" xfId="0" applyFont="1" applyFill="1" applyBorder="1" applyAlignment="1" applyProtection="1">
      <alignment horizontal="center" vertical="center"/>
      <protection locked="0"/>
    </xf>
    <xf numFmtId="0" fontId="0" fillId="0" borderId="58" xfId="0" applyFont="1" applyFill="1" applyBorder="1" applyAlignment="1">
      <alignment vertical="center"/>
    </xf>
    <xf numFmtId="0" fontId="1" fillId="2" borderId="10" xfId="0" applyFont="1" applyFill="1" applyBorder="1" applyAlignment="1" applyProtection="1">
      <alignment horizontal="center"/>
      <protection locked="0"/>
    </xf>
    <xf numFmtId="41" fontId="1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0" fillId="2" borderId="5" xfId="0" applyFill="1" applyBorder="1" applyAlignment="1">
      <alignment horizontal="center"/>
    </xf>
    <xf numFmtId="0" fontId="0" fillId="2" borderId="0" xfId="0" applyFont="1" applyFill="1" applyAlignment="1" applyProtection="1">
      <alignment horizontal="left" wrapText="1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97"/>
  <sheetViews>
    <sheetView tabSelected="1" view="pageBreakPreview" zoomScaleSheetLayoutView="100" workbookViewId="0" topLeftCell="A1">
      <selection activeCell="B4" sqref="B4:BF4"/>
    </sheetView>
  </sheetViews>
  <sheetFormatPr defaultColWidth="1.7109375" defaultRowHeight="12.75"/>
  <sheetData>
    <row r="1" spans="1:59" s="71" customFormat="1" ht="12.75" customHeight="1">
      <c r="A1" s="1"/>
      <c r="B1" s="207" t="s">
        <v>68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1"/>
    </row>
    <row r="2" spans="1:59" s="71" customFormat="1" ht="12.75" customHeight="1">
      <c r="A2" s="1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1"/>
    </row>
    <row r="3" spans="1:59" s="73" customFormat="1" ht="18.75">
      <c r="A3" s="72"/>
      <c r="B3" s="197" t="s">
        <v>58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72"/>
    </row>
    <row r="4" spans="1:59" ht="12.75">
      <c r="A4" s="1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"/>
    </row>
    <row r="5" spans="1:59" ht="12.75">
      <c r="A5" s="1"/>
      <c r="B5" s="208" t="s">
        <v>1</v>
      </c>
      <c r="C5" s="208"/>
      <c r="D5" s="208"/>
      <c r="E5" s="208"/>
      <c r="F5" s="208"/>
      <c r="G5" s="208"/>
      <c r="H5" s="208"/>
      <c r="I5" s="208"/>
      <c r="J5" s="208"/>
      <c r="K5" s="20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"/>
    </row>
    <row r="6" spans="1:59" ht="12.75">
      <c r="A6" s="1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"/>
    </row>
    <row r="7" spans="1:59" ht="12.75">
      <c r="A7" s="1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1"/>
    </row>
    <row r="8" spans="1:59" ht="12.75">
      <c r="A8" s="1"/>
      <c r="B8" s="185" t="s">
        <v>2</v>
      </c>
      <c r="C8" s="185"/>
      <c r="D8" s="185"/>
      <c r="E8" s="185"/>
      <c r="F8" s="185"/>
      <c r="G8" s="185"/>
      <c r="H8" s="185"/>
      <c r="I8" s="185"/>
      <c r="J8" s="185"/>
      <c r="K8" s="185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"/>
    </row>
    <row r="9" spans="1:59" ht="12.75">
      <c r="A9" s="1"/>
      <c r="B9" s="185" t="s">
        <v>3</v>
      </c>
      <c r="C9" s="185"/>
      <c r="D9" s="185"/>
      <c r="E9" s="185"/>
      <c r="F9" s="185"/>
      <c r="G9" s="185"/>
      <c r="H9" s="185"/>
      <c r="I9" s="185"/>
      <c r="J9" s="185"/>
      <c r="K9" s="185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"/>
    </row>
    <row r="10" spans="1:59" ht="12.75">
      <c r="A10" s="1"/>
      <c r="B10" s="208" t="s">
        <v>4</v>
      </c>
      <c r="C10" s="208"/>
      <c r="D10" s="208"/>
      <c r="E10" s="208"/>
      <c r="F10" s="208"/>
      <c r="G10" s="208"/>
      <c r="H10" s="208"/>
      <c r="I10" s="208"/>
      <c r="J10" s="208"/>
      <c r="K10" s="208"/>
      <c r="L10" s="196" t="s">
        <v>5</v>
      </c>
      <c r="M10" s="196"/>
      <c r="N10" s="196"/>
      <c r="O10" s="196"/>
      <c r="P10" s="200"/>
      <c r="Q10" s="201"/>
      <c r="R10" s="201"/>
      <c r="S10" s="201"/>
      <c r="T10" s="201"/>
      <c r="U10" s="201"/>
      <c r="V10" s="199" t="s">
        <v>6</v>
      </c>
      <c r="W10" s="199"/>
      <c r="X10" s="202"/>
      <c r="Y10" s="202"/>
      <c r="Z10" s="202"/>
      <c r="AA10" s="202"/>
      <c r="AB10" s="202"/>
      <c r="AC10" s="196" t="s">
        <v>7</v>
      </c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"/>
    </row>
    <row r="11" spans="1:59" ht="12.75">
      <c r="A11" s="1"/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196" t="s">
        <v>5</v>
      </c>
      <c r="M11" s="196"/>
      <c r="N11" s="196"/>
      <c r="O11" s="196"/>
      <c r="P11" s="200"/>
      <c r="Q11" s="201"/>
      <c r="R11" s="201"/>
      <c r="S11" s="201"/>
      <c r="T11" s="201"/>
      <c r="U11" s="201"/>
      <c r="V11" s="199" t="s">
        <v>6</v>
      </c>
      <c r="W11" s="199"/>
      <c r="X11" s="202"/>
      <c r="Y11" s="202"/>
      <c r="Z11" s="202"/>
      <c r="AA11" s="202"/>
      <c r="AB11" s="202"/>
      <c r="AC11" s="118" t="s">
        <v>8</v>
      </c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"/>
    </row>
    <row r="12" spans="1:59" ht="13.5" thickBot="1">
      <c r="A12" s="1"/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1"/>
    </row>
    <row r="13" spans="1:59" ht="12.75">
      <c r="A13" s="1"/>
      <c r="B13" s="194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0" t="s">
        <v>38</v>
      </c>
      <c r="AD13" s="190"/>
      <c r="AE13" s="190"/>
      <c r="AF13" s="190"/>
      <c r="AG13" s="190"/>
      <c r="AH13" s="190"/>
      <c r="AI13" s="190"/>
      <c r="AJ13" s="190"/>
      <c r="AK13" s="190"/>
      <c r="AL13" s="190"/>
      <c r="AM13" s="190" t="s">
        <v>39</v>
      </c>
      <c r="AN13" s="190"/>
      <c r="AO13" s="190"/>
      <c r="AP13" s="190"/>
      <c r="AQ13" s="190"/>
      <c r="AR13" s="190"/>
      <c r="AS13" s="190"/>
      <c r="AT13" s="190"/>
      <c r="AU13" s="190"/>
      <c r="AV13" s="190"/>
      <c r="AW13" s="190" t="s">
        <v>11</v>
      </c>
      <c r="AX13" s="190"/>
      <c r="AY13" s="190"/>
      <c r="AZ13" s="190"/>
      <c r="BA13" s="190"/>
      <c r="BB13" s="190"/>
      <c r="BC13" s="190"/>
      <c r="BD13" s="190"/>
      <c r="BE13" s="190"/>
      <c r="BF13" s="191"/>
      <c r="BG13" s="1"/>
    </row>
    <row r="14" spans="1:59" ht="12.75">
      <c r="A14" s="1"/>
      <c r="B14" s="192" t="s">
        <v>40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193"/>
      <c r="AC14" s="178"/>
      <c r="AD14" s="179"/>
      <c r="AE14" s="179"/>
      <c r="AF14" s="179"/>
      <c r="AG14" s="179"/>
      <c r="AH14" s="179"/>
      <c r="AI14" s="179"/>
      <c r="AJ14" s="179"/>
      <c r="AK14" s="179"/>
      <c r="AL14" s="180"/>
      <c r="AM14" s="151"/>
      <c r="AN14" s="152"/>
      <c r="AO14" s="152"/>
      <c r="AP14" s="152"/>
      <c r="AQ14" s="152"/>
      <c r="AR14" s="209"/>
      <c r="AS14" s="209"/>
      <c r="AT14" s="209"/>
      <c r="AU14" s="209"/>
      <c r="AV14" s="210"/>
      <c r="AW14" s="140">
        <f>AC14-AC14*AR14/100</f>
        <v>0</v>
      </c>
      <c r="AX14" s="141"/>
      <c r="AY14" s="141"/>
      <c r="AZ14" s="141"/>
      <c r="BA14" s="141"/>
      <c r="BB14" s="141"/>
      <c r="BC14" s="141"/>
      <c r="BD14" s="141"/>
      <c r="BE14" s="141"/>
      <c r="BF14" s="142"/>
      <c r="BG14" s="1"/>
    </row>
    <row r="15" spans="1:59" ht="12.75">
      <c r="A15" s="1"/>
      <c r="B15" s="143" t="s">
        <v>9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81"/>
      <c r="AC15" s="187"/>
      <c r="AD15" s="188"/>
      <c r="AE15" s="188"/>
      <c r="AF15" s="188"/>
      <c r="AG15" s="188"/>
      <c r="AH15" s="188"/>
      <c r="AI15" s="188"/>
      <c r="AJ15" s="188"/>
      <c r="AK15" s="188"/>
      <c r="AL15" s="189"/>
      <c r="AM15" s="151"/>
      <c r="AN15" s="152"/>
      <c r="AO15" s="152"/>
      <c r="AP15" s="152"/>
      <c r="AQ15" s="152"/>
      <c r="AR15" s="152"/>
      <c r="AS15" s="152"/>
      <c r="AT15" s="152"/>
      <c r="AU15" s="152"/>
      <c r="AV15" s="153"/>
      <c r="AW15" s="145">
        <f>AC15</f>
        <v>0</v>
      </c>
      <c r="AX15" s="146"/>
      <c r="AY15" s="146"/>
      <c r="AZ15" s="146"/>
      <c r="BA15" s="146"/>
      <c r="BB15" s="146"/>
      <c r="BC15" s="146"/>
      <c r="BD15" s="146"/>
      <c r="BE15" s="146"/>
      <c r="BF15" s="205"/>
      <c r="BG15" s="1"/>
    </row>
    <row r="16" spans="1:59" ht="13.5" thickBot="1">
      <c r="A16" s="1"/>
      <c r="B16" s="143" t="s">
        <v>10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81"/>
      <c r="AC16" s="182">
        <f>SUM(AC14:AL15)</f>
        <v>0</v>
      </c>
      <c r="AD16" s="183"/>
      <c r="AE16" s="183"/>
      <c r="AF16" s="183"/>
      <c r="AG16" s="183"/>
      <c r="AH16" s="183"/>
      <c r="AI16" s="183"/>
      <c r="AJ16" s="183"/>
      <c r="AK16" s="183"/>
      <c r="AL16" s="184"/>
      <c r="AM16" s="151"/>
      <c r="AN16" s="152"/>
      <c r="AO16" s="152"/>
      <c r="AP16" s="152"/>
      <c r="AQ16" s="152"/>
      <c r="AR16" s="152"/>
      <c r="AS16" s="152"/>
      <c r="AT16" s="152"/>
      <c r="AU16" s="152"/>
      <c r="AV16" s="153"/>
      <c r="AW16" s="182">
        <f>SUM(AW14:BF15)</f>
        <v>0</v>
      </c>
      <c r="AX16" s="183"/>
      <c r="AY16" s="183"/>
      <c r="AZ16" s="183"/>
      <c r="BA16" s="183"/>
      <c r="BB16" s="183"/>
      <c r="BC16" s="183"/>
      <c r="BD16" s="183"/>
      <c r="BE16" s="183"/>
      <c r="BF16" s="206"/>
      <c r="BG16" s="1"/>
    </row>
    <row r="17" spans="1:59" ht="13.5" thickTop="1">
      <c r="A17" s="1"/>
      <c r="B17" s="143" t="s">
        <v>41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81"/>
      <c r="AC17" s="178"/>
      <c r="AD17" s="179"/>
      <c r="AE17" s="179"/>
      <c r="AF17" s="179"/>
      <c r="AG17" s="179"/>
      <c r="AH17" s="179"/>
      <c r="AI17" s="179"/>
      <c r="AJ17" s="179"/>
      <c r="AK17" s="179"/>
      <c r="AL17" s="180"/>
      <c r="AM17" s="151"/>
      <c r="AN17" s="152"/>
      <c r="AO17" s="152"/>
      <c r="AP17" s="152"/>
      <c r="AQ17" s="152"/>
      <c r="AR17" s="176">
        <f>AR14</f>
        <v>0</v>
      </c>
      <c r="AS17" s="176"/>
      <c r="AT17" s="176"/>
      <c r="AU17" s="176"/>
      <c r="AV17" s="177"/>
      <c r="AW17" s="140">
        <f>AC17-AC17*AR17/100</f>
        <v>0</v>
      </c>
      <c r="AX17" s="141"/>
      <c r="AY17" s="141"/>
      <c r="AZ17" s="141"/>
      <c r="BA17" s="141"/>
      <c r="BB17" s="141"/>
      <c r="BC17" s="141"/>
      <c r="BD17" s="141"/>
      <c r="BE17" s="141"/>
      <c r="BF17" s="142"/>
      <c r="BG17" s="1"/>
    </row>
    <row r="18" spans="1:71" ht="12.75">
      <c r="A18" s="1"/>
      <c r="B18" s="143" t="s">
        <v>42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5" t="e">
        <f>AC15/AC16*AC17</f>
        <v>#DIV/0!</v>
      </c>
      <c r="AD18" s="146"/>
      <c r="AE18" s="146"/>
      <c r="AF18" s="146"/>
      <c r="AG18" s="146"/>
      <c r="AH18" s="146"/>
      <c r="AI18" s="146"/>
      <c r="AJ18" s="146"/>
      <c r="AK18" s="146"/>
      <c r="AL18" s="147"/>
      <c r="AM18" s="151"/>
      <c r="AN18" s="152"/>
      <c r="AO18" s="152"/>
      <c r="AP18" s="152"/>
      <c r="AQ18" s="152"/>
      <c r="AR18" s="152"/>
      <c r="AS18" s="152"/>
      <c r="AT18" s="152"/>
      <c r="AU18" s="152"/>
      <c r="AV18" s="153"/>
      <c r="AW18" s="145" t="e">
        <f>AC18</f>
        <v>#DIV/0!</v>
      </c>
      <c r="AX18" s="146"/>
      <c r="AY18" s="146"/>
      <c r="AZ18" s="146"/>
      <c r="BA18" s="146"/>
      <c r="BB18" s="146"/>
      <c r="BC18" s="146"/>
      <c r="BD18" s="146"/>
      <c r="BE18" s="146"/>
      <c r="BF18" s="205"/>
      <c r="BG18" s="1"/>
      <c r="BL18" s="5"/>
      <c r="BM18" s="5"/>
      <c r="BN18" s="5"/>
      <c r="BO18" s="5"/>
      <c r="BP18" s="5"/>
      <c r="BQ18" s="5"/>
      <c r="BR18" s="5"/>
      <c r="BS18" s="5"/>
    </row>
    <row r="19" spans="1:71" ht="13.5" thickBot="1">
      <c r="A19" s="1"/>
      <c r="B19" s="160" t="s">
        <v>43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2"/>
      <c r="AC19" s="154" t="e">
        <f>AC17+AC18</f>
        <v>#DIV/0!</v>
      </c>
      <c r="AD19" s="155"/>
      <c r="AE19" s="155"/>
      <c r="AF19" s="155"/>
      <c r="AG19" s="155"/>
      <c r="AH19" s="155"/>
      <c r="AI19" s="155"/>
      <c r="AJ19" s="155"/>
      <c r="AK19" s="155"/>
      <c r="AL19" s="156"/>
      <c r="AM19" s="157"/>
      <c r="AN19" s="158"/>
      <c r="AO19" s="158"/>
      <c r="AP19" s="158"/>
      <c r="AQ19" s="158"/>
      <c r="AR19" s="158"/>
      <c r="AS19" s="158"/>
      <c r="AT19" s="158"/>
      <c r="AU19" s="158"/>
      <c r="AV19" s="159"/>
      <c r="AW19" s="148" t="e">
        <f>AW17+AW18</f>
        <v>#DIV/0!</v>
      </c>
      <c r="AX19" s="149"/>
      <c r="AY19" s="149"/>
      <c r="AZ19" s="149"/>
      <c r="BA19" s="149"/>
      <c r="BB19" s="149"/>
      <c r="BC19" s="149"/>
      <c r="BD19" s="149"/>
      <c r="BE19" s="149"/>
      <c r="BF19" s="150"/>
      <c r="BG19" s="1"/>
      <c r="BL19" s="5"/>
      <c r="BM19" s="5"/>
      <c r="BN19" s="5"/>
      <c r="BO19" s="5"/>
      <c r="BP19" s="5"/>
      <c r="BQ19" s="5"/>
      <c r="BR19" s="5"/>
      <c r="BS19" s="5"/>
    </row>
    <row r="20" spans="1:71" ht="13.5" thickBot="1">
      <c r="A20" s="1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1"/>
      <c r="BL20" s="5"/>
      <c r="BM20" s="5"/>
      <c r="BN20" s="5"/>
      <c r="BO20" s="5"/>
      <c r="BP20" s="5"/>
      <c r="BQ20" s="5"/>
      <c r="BR20" s="5"/>
      <c r="BS20" s="5"/>
    </row>
    <row r="21" spans="1:59" ht="13.5" customHeight="1">
      <c r="A21" s="1"/>
      <c r="B21" s="277" t="s">
        <v>133</v>
      </c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9"/>
      <c r="BG21" s="1"/>
    </row>
    <row r="22" spans="1:59" ht="12.75">
      <c r="A22" s="1"/>
      <c r="B22" s="241" t="s">
        <v>44</v>
      </c>
      <c r="C22" s="242"/>
      <c r="D22" s="242"/>
      <c r="E22" s="242"/>
      <c r="F22" s="242"/>
      <c r="G22" s="242"/>
      <c r="H22" s="257" t="s">
        <v>46</v>
      </c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 t="s">
        <v>47</v>
      </c>
      <c r="AA22" s="257"/>
      <c r="AB22" s="257"/>
      <c r="AC22" s="232" t="s">
        <v>134</v>
      </c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 t="s">
        <v>12</v>
      </c>
      <c r="AX22" s="232"/>
      <c r="AY22" s="232"/>
      <c r="AZ22" s="232"/>
      <c r="BA22" s="232"/>
      <c r="BB22" s="232"/>
      <c r="BC22" s="232"/>
      <c r="BD22" s="232"/>
      <c r="BE22" s="232"/>
      <c r="BF22" s="252"/>
      <c r="BG22" s="1"/>
    </row>
    <row r="23" spans="1:59" ht="12.75">
      <c r="A23" s="1"/>
      <c r="B23" s="239" t="s">
        <v>45</v>
      </c>
      <c r="C23" s="240"/>
      <c r="D23" s="240"/>
      <c r="E23" s="240"/>
      <c r="F23" s="240"/>
      <c r="G23" s="240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53"/>
      <c r="BG23" s="1"/>
    </row>
    <row r="24" spans="1:59" ht="12.75">
      <c r="A24" s="1"/>
      <c r="B24" s="237"/>
      <c r="C24" s="238"/>
      <c r="D24" s="238"/>
      <c r="E24" s="238"/>
      <c r="F24" s="238"/>
      <c r="G24" s="238"/>
      <c r="H24" s="249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1"/>
      <c r="Z24" s="262"/>
      <c r="AA24" s="262"/>
      <c r="AB24" s="262"/>
      <c r="AC24" s="235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236"/>
      <c r="AW24" s="254"/>
      <c r="AX24" s="255"/>
      <c r="AY24" s="255"/>
      <c r="AZ24" s="255"/>
      <c r="BA24" s="255"/>
      <c r="BB24" s="255"/>
      <c r="BC24" s="255"/>
      <c r="BD24" s="255"/>
      <c r="BE24" s="255"/>
      <c r="BF24" s="256"/>
      <c r="BG24" s="1"/>
    </row>
    <row r="25" spans="1:59" ht="12.75">
      <c r="A25" s="1"/>
      <c r="B25" s="237"/>
      <c r="C25" s="238"/>
      <c r="D25" s="238"/>
      <c r="E25" s="238"/>
      <c r="F25" s="238"/>
      <c r="G25" s="238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34"/>
      <c r="AA25" s="234"/>
      <c r="AB25" s="234"/>
      <c r="AC25" s="235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236"/>
      <c r="AW25" s="243"/>
      <c r="AX25" s="244"/>
      <c r="AY25" s="244"/>
      <c r="AZ25" s="244"/>
      <c r="BA25" s="244"/>
      <c r="BB25" s="244"/>
      <c r="BC25" s="244"/>
      <c r="BD25" s="244"/>
      <c r="BE25" s="244"/>
      <c r="BF25" s="245"/>
      <c r="BG25" s="1"/>
    </row>
    <row r="26" spans="1:59" ht="13.5" thickBot="1">
      <c r="A26" s="1"/>
      <c r="B26" s="268"/>
      <c r="C26" s="269"/>
      <c r="D26" s="269"/>
      <c r="E26" s="269"/>
      <c r="F26" s="269"/>
      <c r="G26" s="269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1"/>
      <c r="AA26" s="271"/>
      <c r="AB26" s="271"/>
      <c r="AC26" s="259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1"/>
      <c r="AW26" s="246"/>
      <c r="AX26" s="247"/>
      <c r="AY26" s="247"/>
      <c r="AZ26" s="247"/>
      <c r="BA26" s="247"/>
      <c r="BB26" s="247"/>
      <c r="BC26" s="247"/>
      <c r="BD26" s="247"/>
      <c r="BE26" s="247"/>
      <c r="BF26" s="248"/>
      <c r="BG26" s="1"/>
    </row>
    <row r="27" spans="1:59" ht="12.75">
      <c r="A27" s="1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1"/>
    </row>
    <row r="28" spans="1:59" ht="12.75">
      <c r="A28" s="1"/>
      <c r="B28" s="263" t="s">
        <v>128</v>
      </c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  <c r="AN28" s="264"/>
      <c r="AO28" s="264"/>
      <c r="AP28" s="264"/>
      <c r="AQ28" s="264"/>
      <c r="AR28" s="264"/>
      <c r="AS28" s="264"/>
      <c r="AT28" s="264"/>
      <c r="AU28" s="264"/>
      <c r="AV28" s="265"/>
      <c r="AW28" s="266" t="e">
        <f>IF((AW24/AW16)&lt;0.02,B24+15,B24+30)</f>
        <v>#DIV/0!</v>
      </c>
      <c r="AX28" s="267"/>
      <c r="AY28" s="267"/>
      <c r="AZ28" s="267"/>
      <c r="BA28" s="267"/>
      <c r="BB28" s="267"/>
      <c r="BC28" s="267"/>
      <c r="BD28" s="267"/>
      <c r="BE28" s="267"/>
      <c r="BF28" s="267"/>
      <c r="BG28" s="1"/>
    </row>
    <row r="29" spans="1:59" ht="12.75">
      <c r="A29" s="1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"/>
    </row>
    <row r="30" spans="1:59" ht="12.75">
      <c r="A30" s="1"/>
      <c r="B30" s="118" t="s">
        <v>92</v>
      </c>
      <c r="C30" s="118"/>
      <c r="D30" s="138" t="s">
        <v>94</v>
      </c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74" t="s">
        <v>20</v>
      </c>
      <c r="AX30" s="74"/>
      <c r="AY30" s="76"/>
      <c r="AZ30" s="77"/>
      <c r="BA30" s="78" t="s">
        <v>21</v>
      </c>
      <c r="BB30" s="79"/>
      <c r="BC30" s="79"/>
      <c r="BD30" s="80"/>
      <c r="BE30" s="76"/>
      <c r="BF30" s="77"/>
      <c r="BG30" s="1"/>
    </row>
    <row r="31" spans="1:58" ht="12.75">
      <c r="A31" s="1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</row>
    <row r="32" spans="1:60" ht="12.75">
      <c r="A32" s="1"/>
      <c r="B32" s="118" t="s">
        <v>93</v>
      </c>
      <c r="C32" s="118"/>
      <c r="D32" s="138" t="s">
        <v>135</v>
      </c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52"/>
      <c r="BH32" s="52"/>
    </row>
    <row r="33" spans="1:59" ht="12.75">
      <c r="A33" s="1"/>
      <c r="B33" s="127"/>
      <c r="C33" s="127"/>
      <c r="D33" s="138" t="s">
        <v>22</v>
      </c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74" t="s">
        <v>20</v>
      </c>
      <c r="AX33" s="75"/>
      <c r="AY33" s="76"/>
      <c r="AZ33" s="77"/>
      <c r="BA33" s="78" t="s">
        <v>21</v>
      </c>
      <c r="BB33" s="79"/>
      <c r="BC33" s="79"/>
      <c r="BD33" s="80"/>
      <c r="BE33" s="76"/>
      <c r="BF33" s="77"/>
      <c r="BG33" s="1"/>
    </row>
    <row r="34" spans="1:59" ht="12.75">
      <c r="A34" s="1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"/>
    </row>
    <row r="35" spans="1:59" ht="12.75">
      <c r="A35" s="1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"/>
    </row>
    <row r="36" spans="1:59" ht="15.75">
      <c r="A36" s="1"/>
      <c r="B36" s="102"/>
      <c r="C36" s="102"/>
      <c r="D36" s="102"/>
      <c r="E36" s="102"/>
      <c r="F36" s="102"/>
      <c r="G36" s="102"/>
      <c r="H36" s="282"/>
      <c r="I36" s="282"/>
      <c r="J36" s="283" t="s">
        <v>89</v>
      </c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1"/>
    </row>
    <row r="37" spans="1:59" ht="12.75">
      <c r="A37" s="1"/>
      <c r="B37" s="118" t="s">
        <v>95</v>
      </c>
      <c r="C37" s="118"/>
      <c r="D37" s="138" t="s">
        <v>96</v>
      </c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74" t="s">
        <v>20</v>
      </c>
      <c r="AX37" s="75"/>
      <c r="AY37" s="76"/>
      <c r="AZ37" s="77"/>
      <c r="BA37" s="78" t="s">
        <v>21</v>
      </c>
      <c r="BB37" s="79"/>
      <c r="BC37" s="79"/>
      <c r="BD37" s="80"/>
      <c r="BE37" s="76"/>
      <c r="BF37" s="77"/>
      <c r="BG37" s="1"/>
    </row>
    <row r="38" spans="1:59" ht="12.75">
      <c r="A38" s="1"/>
      <c r="B38" s="10"/>
      <c r="C38" s="10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1"/>
    </row>
    <row r="39" spans="1:59" ht="12.75">
      <c r="A39" s="1"/>
      <c r="B39" s="118" t="s">
        <v>97</v>
      </c>
      <c r="C39" s="118"/>
      <c r="D39" s="138" t="s">
        <v>99</v>
      </c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1"/>
    </row>
    <row r="40" spans="1:59" ht="12.75">
      <c r="A40" s="1"/>
      <c r="B40" s="52"/>
      <c r="C40" s="52"/>
      <c r="D40" s="55" t="s">
        <v>100</v>
      </c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74" t="s">
        <v>20</v>
      </c>
      <c r="AX40" s="75"/>
      <c r="AY40" s="76"/>
      <c r="AZ40" s="77"/>
      <c r="BA40" s="78" t="s">
        <v>21</v>
      </c>
      <c r="BB40" s="79"/>
      <c r="BC40" s="79"/>
      <c r="BD40" s="80"/>
      <c r="BE40" s="76"/>
      <c r="BF40" s="77"/>
      <c r="BG40" s="1"/>
    </row>
    <row r="41" spans="1:59" ht="12.75">
      <c r="A41" s="1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"/>
    </row>
    <row r="42" spans="1:59" ht="12.75">
      <c r="A42" s="1"/>
      <c r="B42" s="137" t="s">
        <v>48</v>
      </c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76"/>
      <c r="W42" s="77"/>
      <c r="X42" s="281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"/>
    </row>
    <row r="43" spans="1:59" ht="12.75">
      <c r="A43" s="1"/>
      <c r="B43" s="118" t="s">
        <v>98</v>
      </c>
      <c r="C43" s="118"/>
      <c r="D43" s="138" t="s">
        <v>102</v>
      </c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1"/>
    </row>
    <row r="44" spans="1:59" ht="12.75">
      <c r="A44" s="1" t="s">
        <v>50</v>
      </c>
      <c r="B44" s="138" t="s">
        <v>49</v>
      </c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"/>
    </row>
    <row r="45" spans="1:59" ht="12.75">
      <c r="A45" s="1"/>
      <c r="B45" s="138" t="s">
        <v>74</v>
      </c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74" t="s">
        <v>20</v>
      </c>
      <c r="AX45" s="75"/>
      <c r="AY45" s="76"/>
      <c r="AZ45" s="77"/>
      <c r="BA45" s="78" t="s">
        <v>21</v>
      </c>
      <c r="BB45" s="79"/>
      <c r="BC45" s="79"/>
      <c r="BD45" s="80"/>
      <c r="BE45" s="76"/>
      <c r="BF45" s="77"/>
      <c r="BG45" s="1"/>
    </row>
    <row r="46" spans="1:60" ht="12.75">
      <c r="A46" s="1"/>
      <c r="B46" s="138" t="s">
        <v>51</v>
      </c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3"/>
      <c r="BH46" s="7"/>
    </row>
    <row r="47" spans="1:59" ht="12.75">
      <c r="A47" s="1"/>
      <c r="B47" s="138" t="s">
        <v>52</v>
      </c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"/>
    </row>
    <row r="48" spans="1:59" ht="12.75">
      <c r="A48" s="1"/>
      <c r="B48" s="138" t="s">
        <v>53</v>
      </c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74" t="s">
        <v>20</v>
      </c>
      <c r="AX48" s="75"/>
      <c r="AY48" s="76"/>
      <c r="AZ48" s="77"/>
      <c r="BA48" s="78" t="s">
        <v>21</v>
      </c>
      <c r="BB48" s="79"/>
      <c r="BC48" s="79"/>
      <c r="BD48" s="80"/>
      <c r="BE48" s="76"/>
      <c r="BF48" s="77"/>
      <c r="BG48" s="1"/>
    </row>
    <row r="49" spans="1:59" ht="12.75">
      <c r="A49" s="1"/>
      <c r="B49" s="286" t="s">
        <v>54</v>
      </c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"/>
    </row>
    <row r="50" spans="1:59" ht="12.75">
      <c r="A50" s="1"/>
      <c r="B50" s="138" t="s">
        <v>55</v>
      </c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74" t="s">
        <v>20</v>
      </c>
      <c r="AX50" s="75"/>
      <c r="AY50" s="76"/>
      <c r="AZ50" s="77"/>
      <c r="BA50" s="78" t="s">
        <v>21</v>
      </c>
      <c r="BB50" s="79"/>
      <c r="BC50" s="79"/>
      <c r="BD50" s="80"/>
      <c r="BE50" s="76"/>
      <c r="BF50" s="77"/>
      <c r="BG50" s="1"/>
    </row>
    <row r="51" spans="1:59" ht="12.75">
      <c r="A51" s="1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"/>
    </row>
    <row r="52" spans="1:59" ht="12.75">
      <c r="A52" s="1"/>
      <c r="B52" s="118" t="s">
        <v>101</v>
      </c>
      <c r="C52" s="118"/>
      <c r="D52" s="138" t="s">
        <v>88</v>
      </c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"/>
    </row>
    <row r="53" spans="1:59" ht="12.75">
      <c r="A53" s="1"/>
      <c r="B53" s="118"/>
      <c r="C53" s="118"/>
      <c r="D53" s="138" t="s">
        <v>103</v>
      </c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74" t="s">
        <v>20</v>
      </c>
      <c r="AX53" s="75"/>
      <c r="AY53" s="76"/>
      <c r="AZ53" s="77"/>
      <c r="BA53" s="78" t="s">
        <v>21</v>
      </c>
      <c r="BB53" s="79"/>
      <c r="BC53" s="79"/>
      <c r="BD53" s="80"/>
      <c r="BE53" s="76"/>
      <c r="BF53" s="77"/>
      <c r="BG53" s="1"/>
    </row>
    <row r="54" spans="1:59" ht="12.75">
      <c r="A54" s="1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"/>
    </row>
    <row r="55" spans="1:59" ht="12.75">
      <c r="A55" s="1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"/>
    </row>
    <row r="56" spans="1:59" ht="12.75">
      <c r="A56" s="1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"/>
    </row>
    <row r="57" spans="1:59" ht="12.75">
      <c r="A57" s="1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"/>
    </row>
    <row r="58" spans="1:59" ht="12.75">
      <c r="A58" s="1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"/>
    </row>
    <row r="59" spans="1:59" ht="12.75">
      <c r="A59" s="1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"/>
    </row>
    <row r="60" spans="1:59" ht="12.75">
      <c r="A60" s="1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4"/>
      <c r="BG60" s="1"/>
    </row>
    <row r="61" spans="1:59" ht="12.75">
      <c r="A61" s="1"/>
      <c r="B61" s="116" t="s">
        <v>56</v>
      </c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5"/>
      <c r="W61" s="76"/>
      <c r="X61" s="77"/>
      <c r="Y61" s="117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"/>
    </row>
    <row r="62" spans="1:59" ht="12.75">
      <c r="A62" s="1"/>
      <c r="B62" s="118" t="s">
        <v>104</v>
      </c>
      <c r="C62" s="118"/>
      <c r="D62" s="139" t="s">
        <v>106</v>
      </c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"/>
    </row>
    <row r="63" spans="1:59" ht="12.75">
      <c r="A63" s="1"/>
      <c r="B63" s="118"/>
      <c r="C63" s="118"/>
      <c r="D63" s="138" t="s">
        <v>107</v>
      </c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74" t="s">
        <v>20</v>
      </c>
      <c r="AX63" s="75"/>
      <c r="AY63" s="76"/>
      <c r="AZ63" s="77"/>
      <c r="BA63" s="78" t="s">
        <v>21</v>
      </c>
      <c r="BB63" s="79"/>
      <c r="BC63" s="79"/>
      <c r="BD63" s="80"/>
      <c r="BE63" s="76"/>
      <c r="BF63" s="77"/>
      <c r="BG63" s="1"/>
    </row>
    <row r="64" spans="1:59" ht="12.75" customHeight="1">
      <c r="A64" s="1"/>
      <c r="B64" s="118" t="s">
        <v>105</v>
      </c>
      <c r="C64" s="118"/>
      <c r="D64" s="139" t="s">
        <v>110</v>
      </c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"/>
    </row>
    <row r="65" spans="1:59" ht="12.75">
      <c r="A65" s="1"/>
      <c r="B65" s="118"/>
      <c r="C65" s="118"/>
      <c r="D65" s="138" t="s">
        <v>109</v>
      </c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74" t="s">
        <v>20</v>
      </c>
      <c r="AX65" s="75"/>
      <c r="AY65" s="76"/>
      <c r="AZ65" s="77"/>
      <c r="BA65" s="78" t="s">
        <v>21</v>
      </c>
      <c r="BB65" s="79"/>
      <c r="BC65" s="79"/>
      <c r="BD65" s="80"/>
      <c r="BE65" s="76"/>
      <c r="BF65" s="77"/>
      <c r="BG65" s="1"/>
    </row>
    <row r="66" spans="1:59" ht="12.75">
      <c r="A66" s="1"/>
      <c r="B66" s="10"/>
      <c r="C66" s="10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12"/>
      <c r="AX66" s="12"/>
      <c r="AY66" s="13"/>
      <c r="AZ66" s="13"/>
      <c r="BA66" s="56"/>
      <c r="BB66" s="56"/>
      <c r="BC66" s="56"/>
      <c r="BD66" s="56"/>
      <c r="BE66" s="13"/>
      <c r="BF66" s="13"/>
      <c r="BG66" s="1"/>
    </row>
    <row r="67" spans="1:59" ht="12.75" customHeight="1">
      <c r="A67" s="1"/>
      <c r="B67" s="118" t="s">
        <v>108</v>
      </c>
      <c r="C67" s="118"/>
      <c r="D67" s="139" t="s">
        <v>112</v>
      </c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"/>
    </row>
    <row r="68" spans="1:59" ht="12.75">
      <c r="A68" s="1"/>
      <c r="B68" s="118"/>
      <c r="C68" s="118"/>
      <c r="D68" s="138" t="s">
        <v>113</v>
      </c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74" t="s">
        <v>20</v>
      </c>
      <c r="AX68" s="75"/>
      <c r="AY68" s="76"/>
      <c r="AZ68" s="77"/>
      <c r="BA68" s="78" t="s">
        <v>21</v>
      </c>
      <c r="BB68" s="79"/>
      <c r="BC68" s="79"/>
      <c r="BD68" s="80"/>
      <c r="BE68" s="76"/>
      <c r="BF68" s="77"/>
      <c r="BG68" s="1"/>
    </row>
    <row r="69" spans="1:59" ht="12.75">
      <c r="A69" s="1"/>
      <c r="B69" s="118"/>
      <c r="C69" s="118"/>
      <c r="D69" s="138" t="s">
        <v>114</v>
      </c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74" t="s">
        <v>20</v>
      </c>
      <c r="AX69" s="75"/>
      <c r="AY69" s="76"/>
      <c r="AZ69" s="77"/>
      <c r="BA69" s="78" t="s">
        <v>21</v>
      </c>
      <c r="BB69" s="79"/>
      <c r="BC69" s="79"/>
      <c r="BD69" s="80"/>
      <c r="BE69" s="76"/>
      <c r="BF69" s="77"/>
      <c r="BG69" s="1"/>
    </row>
    <row r="70" spans="1:59" ht="12.75">
      <c r="A70" s="1"/>
      <c r="B70" s="118" t="s">
        <v>111</v>
      </c>
      <c r="C70" s="118"/>
      <c r="D70" s="139" t="s">
        <v>117</v>
      </c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"/>
    </row>
    <row r="71" spans="1:59" ht="12.75">
      <c r="A71" s="1"/>
      <c r="B71" s="118"/>
      <c r="C71" s="118"/>
      <c r="D71" s="138" t="s">
        <v>116</v>
      </c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74" t="s">
        <v>20</v>
      </c>
      <c r="AX71" s="75"/>
      <c r="AY71" s="76"/>
      <c r="AZ71" s="77"/>
      <c r="BA71" s="78" t="s">
        <v>21</v>
      </c>
      <c r="BB71" s="79"/>
      <c r="BC71" s="79"/>
      <c r="BD71" s="80"/>
      <c r="BE71" s="76"/>
      <c r="BF71" s="77"/>
      <c r="BG71" s="1"/>
    </row>
    <row r="72" spans="1:59" ht="12.75">
      <c r="A72" s="1"/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"/>
    </row>
    <row r="73" spans="1:59" ht="12.75">
      <c r="A73" s="1"/>
      <c r="B73" s="137" t="s">
        <v>129</v>
      </c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"/>
    </row>
    <row r="74" spans="1:59" ht="12.75">
      <c r="A74" s="1"/>
      <c r="B74" s="118" t="s">
        <v>115</v>
      </c>
      <c r="C74" s="118"/>
      <c r="D74" s="139" t="s">
        <v>120</v>
      </c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14"/>
      <c r="AX74" s="114"/>
      <c r="AY74" s="114"/>
      <c r="AZ74" s="114"/>
      <c r="BA74" s="114"/>
      <c r="BB74" s="114"/>
      <c r="BC74" s="114"/>
      <c r="BD74" s="114"/>
      <c r="BE74" s="114"/>
      <c r="BF74" s="114"/>
      <c r="BG74" s="1"/>
    </row>
    <row r="75" spans="1:59" ht="12.75">
      <c r="A75" s="1"/>
      <c r="B75" s="118"/>
      <c r="C75" s="118"/>
      <c r="D75" s="138" t="s">
        <v>121</v>
      </c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38"/>
      <c r="AT75" s="138"/>
      <c r="AU75" s="138"/>
      <c r="AV75" s="138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"/>
    </row>
    <row r="76" spans="1:59" ht="12.75">
      <c r="A76" s="1"/>
      <c r="B76" s="118"/>
      <c r="C76" s="118"/>
      <c r="D76" s="138" t="s">
        <v>122</v>
      </c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74" t="s">
        <v>20</v>
      </c>
      <c r="AX76" s="75"/>
      <c r="AY76" s="76"/>
      <c r="AZ76" s="77"/>
      <c r="BA76" s="78" t="s">
        <v>21</v>
      </c>
      <c r="BB76" s="79"/>
      <c r="BC76" s="79"/>
      <c r="BD76" s="80"/>
      <c r="BE76" s="76"/>
      <c r="BF76" s="77"/>
      <c r="BG76" s="1"/>
    </row>
    <row r="77" spans="1:59" ht="12.75">
      <c r="A77" s="1"/>
      <c r="B77" s="137" t="s">
        <v>140</v>
      </c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"/>
    </row>
    <row r="78" spans="1:59" ht="12.75">
      <c r="A78" s="1"/>
      <c r="B78" s="118" t="s">
        <v>119</v>
      </c>
      <c r="C78" s="118"/>
      <c r="D78" s="138" t="s">
        <v>141</v>
      </c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P78" s="138"/>
      <c r="AQ78" s="138"/>
      <c r="AR78" s="138"/>
      <c r="AS78" s="138"/>
      <c r="AT78" s="138"/>
      <c r="AU78" s="138"/>
      <c r="AV78" s="138"/>
      <c r="AW78" s="74" t="s">
        <v>20</v>
      </c>
      <c r="AX78" s="75"/>
      <c r="AY78" s="76"/>
      <c r="AZ78" s="77"/>
      <c r="BA78" s="78" t="s">
        <v>21</v>
      </c>
      <c r="BB78" s="79"/>
      <c r="BC78" s="79"/>
      <c r="BD78" s="80"/>
      <c r="BE78" s="76"/>
      <c r="BF78" s="77"/>
      <c r="BG78" s="1"/>
    </row>
    <row r="79" spans="1:59" ht="12.75">
      <c r="A79" s="1"/>
      <c r="B79" s="118" t="s">
        <v>123</v>
      </c>
      <c r="C79" s="118"/>
      <c r="D79" s="139" t="s">
        <v>131</v>
      </c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14"/>
      <c r="AX79" s="114"/>
      <c r="AY79" s="114"/>
      <c r="AZ79" s="114"/>
      <c r="BA79" s="114"/>
      <c r="BB79" s="114"/>
      <c r="BC79" s="114"/>
      <c r="BD79" s="114"/>
      <c r="BE79" s="114"/>
      <c r="BF79" s="114"/>
      <c r="BG79" s="1"/>
    </row>
    <row r="80" spans="1:59" ht="12.75">
      <c r="A80" s="1"/>
      <c r="B80" s="52"/>
      <c r="C80" s="52"/>
      <c r="D80" s="138" t="s">
        <v>132</v>
      </c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/>
      <c r="AO80" s="138"/>
      <c r="AP80" s="138"/>
      <c r="AQ80" s="138"/>
      <c r="AR80" s="138"/>
      <c r="AS80" s="138"/>
      <c r="AT80" s="138"/>
      <c r="AU80" s="138"/>
      <c r="AV80" s="138"/>
      <c r="AW80" s="74" t="s">
        <v>20</v>
      </c>
      <c r="AX80" s="75"/>
      <c r="AY80" s="76"/>
      <c r="AZ80" s="77"/>
      <c r="BA80" s="78" t="s">
        <v>21</v>
      </c>
      <c r="BB80" s="79"/>
      <c r="BC80" s="79"/>
      <c r="BD80" s="80"/>
      <c r="BE80" s="76"/>
      <c r="BF80" s="77"/>
      <c r="BG80" s="1"/>
    </row>
    <row r="81" spans="1:59" ht="12.75">
      <c r="A81" s="1"/>
      <c r="B81" s="118" t="s">
        <v>124</v>
      </c>
      <c r="C81" s="118"/>
      <c r="D81" s="139" t="s">
        <v>130</v>
      </c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W81" s="74" t="s">
        <v>20</v>
      </c>
      <c r="AX81" s="75"/>
      <c r="AY81" s="76"/>
      <c r="AZ81" s="77"/>
      <c r="BA81" s="78" t="s">
        <v>21</v>
      </c>
      <c r="BB81" s="79"/>
      <c r="BC81" s="79"/>
      <c r="BD81" s="80"/>
      <c r="BE81" s="76"/>
      <c r="BF81" s="77"/>
      <c r="BG81" s="1"/>
    </row>
    <row r="82" spans="1:59" ht="12.75">
      <c r="A82" s="1"/>
      <c r="B82" s="118" t="s">
        <v>125</v>
      </c>
      <c r="C82" s="118"/>
      <c r="D82" s="139" t="s">
        <v>126</v>
      </c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  <c r="AQ82" s="139"/>
      <c r="AR82" s="139"/>
      <c r="AS82" s="139"/>
      <c r="AT82" s="139"/>
      <c r="AU82" s="139"/>
      <c r="AV82" s="139"/>
      <c r="AW82" s="74" t="s">
        <v>20</v>
      </c>
      <c r="AX82" s="75"/>
      <c r="AY82" s="76"/>
      <c r="AZ82" s="77"/>
      <c r="BA82" s="78" t="s">
        <v>21</v>
      </c>
      <c r="BB82" s="79"/>
      <c r="BC82" s="79"/>
      <c r="BD82" s="80"/>
      <c r="BE82" s="76"/>
      <c r="BF82" s="77"/>
      <c r="BG82" s="1"/>
    </row>
    <row r="83" spans="1:59" ht="12.75">
      <c r="A83" s="1"/>
      <c r="B83" s="10"/>
      <c r="C83" s="10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12"/>
      <c r="AX83" s="12"/>
      <c r="AY83" s="13"/>
      <c r="AZ83" s="13"/>
      <c r="BA83" s="56"/>
      <c r="BB83" s="56"/>
      <c r="BC83" s="56"/>
      <c r="BD83" s="56"/>
      <c r="BE83" s="13"/>
      <c r="BF83" s="13"/>
      <c r="BG83" s="1"/>
    </row>
    <row r="84" spans="1:59" ht="12.75">
      <c r="A84" s="1"/>
      <c r="B84" s="118" t="s">
        <v>127</v>
      </c>
      <c r="C84" s="118"/>
      <c r="D84" s="138" t="s">
        <v>118</v>
      </c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74" t="s">
        <v>20</v>
      </c>
      <c r="AX84" s="75"/>
      <c r="AY84" s="76"/>
      <c r="AZ84" s="77"/>
      <c r="BA84" s="78" t="s">
        <v>21</v>
      </c>
      <c r="BB84" s="79"/>
      <c r="BC84" s="79"/>
      <c r="BD84" s="80"/>
      <c r="BE84" s="76"/>
      <c r="BF84" s="77"/>
      <c r="BG84" s="1"/>
    </row>
    <row r="85" spans="1:59" s="8" customFormat="1" ht="13.5" thickBot="1">
      <c r="A85" s="10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10"/>
    </row>
    <row r="86" spans="1:59" s="8" customFormat="1" ht="12.75">
      <c r="A86" s="10"/>
      <c r="B86" s="111" t="s">
        <v>136</v>
      </c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3"/>
      <c r="BG86" s="10"/>
    </row>
    <row r="87" spans="1:59" s="8" customFormat="1" ht="12.75">
      <c r="A87" s="10"/>
      <c r="B87" s="14"/>
      <c r="C87" s="76"/>
      <c r="D87" s="77"/>
      <c r="E87" s="64" t="s">
        <v>59</v>
      </c>
      <c r="F87" s="65"/>
      <c r="G87" s="65"/>
      <c r="H87" s="65"/>
      <c r="I87" s="65"/>
      <c r="J87" s="65"/>
      <c r="K87" s="65"/>
      <c r="L87" s="65"/>
      <c r="M87" s="65"/>
      <c r="N87" s="65" t="s">
        <v>61</v>
      </c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6"/>
      <c r="BG87" s="10"/>
    </row>
    <row r="88" spans="1:59" s="8" customFormat="1" ht="12.75">
      <c r="A88" s="10"/>
      <c r="B88" s="21"/>
      <c r="C88" s="76"/>
      <c r="D88" s="77"/>
      <c r="E88" s="64" t="s">
        <v>60</v>
      </c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6"/>
      <c r="BG88" s="10"/>
    </row>
    <row r="89" spans="1:59" s="8" customFormat="1" ht="12.75">
      <c r="A89" s="10"/>
      <c r="B89" s="62" t="s">
        <v>63</v>
      </c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90"/>
      <c r="BG89" s="10"/>
    </row>
    <row r="90" spans="1:59" s="8" customFormat="1" ht="12.75">
      <c r="A90" s="10"/>
      <c r="B90" s="88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90"/>
      <c r="BG90" s="10"/>
    </row>
    <row r="91" spans="1:59" s="8" customFormat="1" ht="12.75">
      <c r="A91" s="10"/>
      <c r="B91" s="67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57" t="s">
        <v>62</v>
      </c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8"/>
      <c r="BG91" s="10"/>
    </row>
    <row r="92" spans="1:59" s="8" customFormat="1" ht="12.75">
      <c r="A92" s="10"/>
      <c r="B92" s="18"/>
      <c r="C92" s="103" t="s">
        <v>0</v>
      </c>
      <c r="D92" s="103"/>
      <c r="E92" s="103"/>
      <c r="F92" s="103"/>
      <c r="G92" s="103"/>
      <c r="H92" s="103"/>
      <c r="I92" s="103"/>
      <c r="J92" s="103"/>
      <c r="K92" s="84"/>
      <c r="L92" s="85"/>
      <c r="M92" s="85"/>
      <c r="N92" s="85"/>
      <c r="O92" s="85"/>
      <c r="P92" s="86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8"/>
      <c r="BB92" s="98"/>
      <c r="BC92" s="98"/>
      <c r="BD92" s="98"/>
      <c r="BE92" s="98"/>
      <c r="BF92" s="99"/>
      <c r="BG92" s="10"/>
    </row>
    <row r="93" spans="1:59" s="8" customFormat="1" ht="12.75">
      <c r="A93" s="10"/>
      <c r="B93" s="67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69"/>
      <c r="BG93" s="10"/>
    </row>
    <row r="94" spans="1:59" s="9" customFormat="1" ht="13.5" thickBot="1">
      <c r="A94" s="11"/>
      <c r="B94" s="68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3"/>
      <c r="BG94" s="11"/>
    </row>
    <row r="95" spans="1:60" ht="13.5" thickBot="1">
      <c r="A95" s="1"/>
      <c r="B95" s="163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163"/>
      <c r="AH95" s="163"/>
      <c r="AI95" s="163"/>
      <c r="AJ95" s="163"/>
      <c r="AK95" s="163"/>
      <c r="AL95" s="163"/>
      <c r="AM95" s="163"/>
      <c r="AN95" s="163"/>
      <c r="AO95" s="163"/>
      <c r="AP95" s="163"/>
      <c r="AQ95" s="163"/>
      <c r="AR95" s="163"/>
      <c r="AS95" s="163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"/>
      <c r="BH95" s="2"/>
    </row>
    <row r="96" spans="1:60" ht="12.75">
      <c r="A96" s="1"/>
      <c r="B96" s="111" t="s">
        <v>137</v>
      </c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2"/>
      <c r="BD96" s="112"/>
      <c r="BE96" s="112"/>
      <c r="BF96" s="113"/>
      <c r="BG96" s="1"/>
      <c r="BH96" s="2"/>
    </row>
    <row r="97" spans="1:60" ht="12.75">
      <c r="A97" s="1"/>
      <c r="B97" s="14"/>
      <c r="C97" s="76"/>
      <c r="D97" s="77"/>
      <c r="E97" s="64" t="s">
        <v>65</v>
      </c>
      <c r="F97" s="65"/>
      <c r="G97" s="65"/>
      <c r="H97" s="65"/>
      <c r="I97" s="65"/>
      <c r="J97" s="65"/>
      <c r="K97" s="65"/>
      <c r="L97" s="65"/>
      <c r="M97" s="65"/>
      <c r="N97" s="65" t="s">
        <v>138</v>
      </c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6"/>
      <c r="BG97" s="1"/>
      <c r="BH97" s="2"/>
    </row>
    <row r="98" spans="1:60" ht="12.75">
      <c r="A98" s="1"/>
      <c r="B98" s="21"/>
      <c r="C98" s="76"/>
      <c r="D98" s="77"/>
      <c r="E98" s="64" t="s">
        <v>66</v>
      </c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6"/>
      <c r="BG98" s="1"/>
      <c r="BH98" s="2"/>
    </row>
    <row r="99" spans="1:60" ht="12.75">
      <c r="A99" s="1"/>
      <c r="B99" s="14"/>
      <c r="C99" s="76"/>
      <c r="D99" s="77"/>
      <c r="E99" s="64" t="s">
        <v>70</v>
      </c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6"/>
      <c r="BG99" s="1"/>
      <c r="BH99" s="2"/>
    </row>
    <row r="100" spans="1:60" ht="12.75">
      <c r="A100" s="1"/>
      <c r="B100" s="14"/>
      <c r="C100" s="120" t="s">
        <v>71</v>
      </c>
      <c r="D100" s="120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2"/>
      <c r="BG100" s="1"/>
      <c r="BH100" s="2"/>
    </row>
    <row r="101" spans="1:60" ht="12.75">
      <c r="A101" s="1"/>
      <c r="B101" s="14"/>
      <c r="C101" s="102"/>
      <c r="D101" s="102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1"/>
      <c r="BG101" s="1"/>
      <c r="BH101" s="2"/>
    </row>
    <row r="102" spans="1:60" ht="12.75">
      <c r="A102" s="1"/>
      <c r="B102" s="14"/>
      <c r="C102" s="102"/>
      <c r="D102" s="102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1"/>
      <c r="BG102" s="1"/>
      <c r="BH102" s="2"/>
    </row>
    <row r="103" spans="1:60" ht="12.75">
      <c r="A103" s="1"/>
      <c r="B103" s="67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57" t="s">
        <v>69</v>
      </c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8"/>
      <c r="BG103" s="1"/>
      <c r="BH103" s="2"/>
    </row>
    <row r="104" spans="1:60" ht="12.75">
      <c r="A104" s="1"/>
      <c r="B104" s="18"/>
      <c r="C104" s="81" t="s">
        <v>0</v>
      </c>
      <c r="D104" s="81"/>
      <c r="E104" s="81"/>
      <c r="F104" s="81"/>
      <c r="G104" s="81"/>
      <c r="H104" s="81"/>
      <c r="I104" s="81"/>
      <c r="J104" s="81"/>
      <c r="K104" s="84"/>
      <c r="L104" s="85"/>
      <c r="M104" s="85"/>
      <c r="N104" s="85"/>
      <c r="O104" s="85"/>
      <c r="P104" s="86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69"/>
      <c r="BG104" s="1"/>
      <c r="BH104" s="2"/>
    </row>
    <row r="105" spans="1:60" ht="12.75">
      <c r="A105" s="1"/>
      <c r="B105" s="14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19"/>
      <c r="BG105" s="1"/>
      <c r="BH105" s="2"/>
    </row>
    <row r="106" spans="1:60" ht="12.75">
      <c r="A106" s="1"/>
      <c r="B106" s="14"/>
      <c r="C106" s="76"/>
      <c r="D106" s="77"/>
      <c r="E106" s="64" t="s">
        <v>73</v>
      </c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115"/>
      <c r="AM106" s="109"/>
      <c r="AN106" s="109"/>
      <c r="AO106" s="109"/>
      <c r="AP106" s="109"/>
      <c r="AQ106" s="109"/>
      <c r="AR106" s="115"/>
      <c r="AS106" s="109"/>
      <c r="AT106" s="109"/>
      <c r="AU106" s="109"/>
      <c r="AV106" s="109"/>
      <c r="AW106" s="109"/>
      <c r="AX106" s="115"/>
      <c r="AY106" s="109"/>
      <c r="AZ106" s="109"/>
      <c r="BA106" s="109"/>
      <c r="BB106" s="109"/>
      <c r="BC106" s="109"/>
      <c r="BD106" s="13"/>
      <c r="BE106" s="13"/>
      <c r="BF106" s="54"/>
      <c r="BG106" s="1"/>
      <c r="BH106" s="2"/>
    </row>
    <row r="107" spans="1:60" ht="12.75">
      <c r="A107" s="1"/>
      <c r="B107" s="20"/>
      <c r="C107" s="76"/>
      <c r="D107" s="77"/>
      <c r="E107" s="64" t="s">
        <v>72</v>
      </c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115"/>
      <c r="AM107" s="109"/>
      <c r="AN107" s="109"/>
      <c r="AO107" s="109"/>
      <c r="AP107" s="109"/>
      <c r="AQ107" s="109"/>
      <c r="AR107" s="115"/>
      <c r="AS107" s="109"/>
      <c r="AT107" s="109"/>
      <c r="AU107" s="109"/>
      <c r="AV107" s="109"/>
      <c r="AW107" s="109"/>
      <c r="AX107" s="115"/>
      <c r="AY107" s="109"/>
      <c r="AZ107" s="109"/>
      <c r="BA107" s="109"/>
      <c r="BB107" s="109"/>
      <c r="BC107" s="109"/>
      <c r="BD107" s="13"/>
      <c r="BE107" s="13"/>
      <c r="BF107" s="54"/>
      <c r="BG107" s="1"/>
      <c r="BH107" s="2"/>
    </row>
    <row r="108" spans="1:60" ht="12.75">
      <c r="A108" s="1"/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1"/>
      <c r="BG108" s="1"/>
      <c r="BH108" s="2"/>
    </row>
    <row r="109" spans="1:60" ht="12.75">
      <c r="A109" s="1"/>
      <c r="B109" s="67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57" t="s">
        <v>69</v>
      </c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8"/>
      <c r="BG109" s="1"/>
      <c r="BH109" s="2"/>
    </row>
    <row r="110" spans="1:60" ht="12.75">
      <c r="A110" s="1"/>
      <c r="B110" s="18"/>
      <c r="C110" s="81" t="s">
        <v>0</v>
      </c>
      <c r="D110" s="81"/>
      <c r="E110" s="81"/>
      <c r="F110" s="81"/>
      <c r="G110" s="81"/>
      <c r="H110" s="81"/>
      <c r="I110" s="81"/>
      <c r="J110" s="81"/>
      <c r="K110" s="84"/>
      <c r="L110" s="85"/>
      <c r="M110" s="85"/>
      <c r="N110" s="85"/>
      <c r="O110" s="85"/>
      <c r="P110" s="86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98"/>
      <c r="AK110" s="98"/>
      <c r="AL110" s="98"/>
      <c r="AM110" s="98"/>
      <c r="AN110" s="98"/>
      <c r="AO110" s="98"/>
      <c r="AP110" s="98"/>
      <c r="AQ110" s="98"/>
      <c r="AR110" s="98"/>
      <c r="AS110" s="98"/>
      <c r="AT110" s="98"/>
      <c r="AU110" s="98"/>
      <c r="AV110" s="98"/>
      <c r="AW110" s="98"/>
      <c r="AX110" s="98"/>
      <c r="AY110" s="98"/>
      <c r="AZ110" s="98"/>
      <c r="BA110" s="98"/>
      <c r="BB110" s="98"/>
      <c r="BC110" s="98"/>
      <c r="BD110" s="98"/>
      <c r="BE110" s="98"/>
      <c r="BF110" s="99"/>
      <c r="BG110" s="1"/>
      <c r="BH110" s="3"/>
    </row>
    <row r="111" spans="1:60" ht="12.75">
      <c r="A111" s="1"/>
      <c r="B111" s="67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69"/>
      <c r="BG111" s="1"/>
      <c r="BH111" s="3"/>
    </row>
    <row r="112" spans="1:60" ht="13.5" thickBot="1">
      <c r="A112" s="1"/>
      <c r="B112" s="68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3"/>
      <c r="BG112" s="1"/>
      <c r="BH112" s="3"/>
    </row>
    <row r="113" spans="1:60" ht="13.5" thickBot="1">
      <c r="A113" s="1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1"/>
      <c r="BH113" s="3"/>
    </row>
    <row r="114" spans="1:60" ht="12.75">
      <c r="A114" s="1"/>
      <c r="B114" s="111" t="s">
        <v>139</v>
      </c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12"/>
      <c r="AI114" s="112"/>
      <c r="AJ114" s="112"/>
      <c r="AK114" s="112"/>
      <c r="AL114" s="112"/>
      <c r="AM114" s="112"/>
      <c r="AN114" s="112"/>
      <c r="AO114" s="112"/>
      <c r="AP114" s="112"/>
      <c r="AQ114" s="112"/>
      <c r="AR114" s="112"/>
      <c r="AS114" s="112"/>
      <c r="AT114" s="112"/>
      <c r="AU114" s="112"/>
      <c r="AV114" s="112"/>
      <c r="AW114" s="112"/>
      <c r="AX114" s="112"/>
      <c r="AY114" s="112"/>
      <c r="AZ114" s="112"/>
      <c r="BA114" s="112"/>
      <c r="BB114" s="112"/>
      <c r="BC114" s="112"/>
      <c r="BD114" s="112"/>
      <c r="BE114" s="112"/>
      <c r="BF114" s="113"/>
      <c r="BG114" s="1"/>
      <c r="BH114" s="3"/>
    </row>
    <row r="115" spans="1:60" ht="12.75">
      <c r="A115" s="1"/>
      <c r="B115" s="14"/>
      <c r="C115" s="76"/>
      <c r="D115" s="77"/>
      <c r="E115" s="64" t="s">
        <v>65</v>
      </c>
      <c r="F115" s="65"/>
      <c r="G115" s="65"/>
      <c r="H115" s="65"/>
      <c r="I115" s="65"/>
      <c r="J115" s="65"/>
      <c r="K115" s="65"/>
      <c r="L115" s="65"/>
      <c r="M115" s="65"/>
      <c r="N115" s="65" t="s">
        <v>57</v>
      </c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6"/>
      <c r="BG115" s="1"/>
      <c r="BH115" s="3"/>
    </row>
    <row r="116" spans="1:60" ht="12.75">
      <c r="A116" s="1"/>
      <c r="B116" s="19"/>
      <c r="C116" s="76"/>
      <c r="D116" s="77"/>
      <c r="E116" s="64" t="s">
        <v>66</v>
      </c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6"/>
      <c r="BG116" s="1"/>
      <c r="BH116" s="3"/>
    </row>
    <row r="117" spans="1:60" ht="12.75">
      <c r="A117" s="1"/>
      <c r="B117" s="67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57" t="s">
        <v>64</v>
      </c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8"/>
      <c r="BG117" s="1"/>
      <c r="BH117" s="3"/>
    </row>
    <row r="118" spans="1:60" ht="12.75">
      <c r="A118" s="1"/>
      <c r="B118" s="18"/>
      <c r="C118" s="103" t="s">
        <v>0</v>
      </c>
      <c r="D118" s="103"/>
      <c r="E118" s="103"/>
      <c r="F118" s="103"/>
      <c r="G118" s="103"/>
      <c r="H118" s="103"/>
      <c r="I118" s="103"/>
      <c r="J118" s="103"/>
      <c r="K118" s="84"/>
      <c r="L118" s="85"/>
      <c r="M118" s="85"/>
      <c r="N118" s="85"/>
      <c r="O118" s="85"/>
      <c r="P118" s="86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98"/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  <c r="BB118" s="98"/>
      <c r="BC118" s="98"/>
      <c r="BD118" s="98"/>
      <c r="BE118" s="98"/>
      <c r="BF118" s="99"/>
      <c r="BG118" s="1"/>
      <c r="BH118" s="3"/>
    </row>
    <row r="119" spans="1:60" ht="12.75">
      <c r="A119" s="1"/>
      <c r="B119" s="67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69"/>
      <c r="BG119" s="1"/>
      <c r="BH119" s="3"/>
    </row>
    <row r="120" spans="1:60" ht="13.5" thickBot="1">
      <c r="A120" s="1"/>
      <c r="B120" s="18"/>
      <c r="C120" s="65" t="s">
        <v>90</v>
      </c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70"/>
      <c r="AE120" s="70"/>
      <c r="AF120" s="70"/>
      <c r="AG120" s="70"/>
      <c r="AH120" s="70"/>
      <c r="AI120" s="70"/>
      <c r="AJ120" s="127"/>
      <c r="AK120" s="127"/>
      <c r="AL120" s="127"/>
      <c r="AM120" s="127"/>
      <c r="AN120" s="127"/>
      <c r="AO120" s="127"/>
      <c r="AP120" s="127"/>
      <c r="AQ120" s="127"/>
      <c r="AR120" s="127"/>
      <c r="AS120" s="127"/>
      <c r="AT120" s="127"/>
      <c r="AU120" s="127"/>
      <c r="AV120" s="127"/>
      <c r="AW120" s="127"/>
      <c r="AX120" s="127"/>
      <c r="AY120" s="127"/>
      <c r="AZ120" s="127"/>
      <c r="BA120" s="127"/>
      <c r="BB120" s="127"/>
      <c r="BC120" s="127"/>
      <c r="BD120" s="127"/>
      <c r="BE120" s="127"/>
      <c r="BF120" s="285"/>
      <c r="BG120" s="1"/>
      <c r="BH120" s="3"/>
    </row>
    <row r="121" spans="1:59" ht="12.75">
      <c r="A121" s="1"/>
      <c r="B121" s="171" t="s">
        <v>14</v>
      </c>
      <c r="C121" s="172"/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  <c r="AA121" s="172"/>
      <c r="AB121" s="172"/>
      <c r="AC121" s="172"/>
      <c r="AD121" s="172"/>
      <c r="AE121" s="172"/>
      <c r="AF121" s="172"/>
      <c r="AG121" s="172"/>
      <c r="AH121" s="172"/>
      <c r="AI121" s="172"/>
      <c r="AJ121" s="172"/>
      <c r="AK121" s="172"/>
      <c r="AL121" s="172"/>
      <c r="AM121" s="172"/>
      <c r="AN121" s="172"/>
      <c r="AO121" s="172"/>
      <c r="AP121" s="172"/>
      <c r="AQ121" s="172"/>
      <c r="AR121" s="172"/>
      <c r="AS121" s="172"/>
      <c r="AT121" s="172"/>
      <c r="AU121" s="172"/>
      <c r="AV121" s="172"/>
      <c r="AW121" s="172"/>
      <c r="AX121" s="172"/>
      <c r="AY121" s="172"/>
      <c r="AZ121" s="172"/>
      <c r="BA121" s="172"/>
      <c r="BB121" s="172"/>
      <c r="BC121" s="172"/>
      <c r="BD121" s="172"/>
      <c r="BE121" s="172"/>
      <c r="BF121" s="173"/>
      <c r="BG121" s="4"/>
    </row>
    <row r="122" spans="1:59" ht="12.75">
      <c r="A122" s="1"/>
      <c r="B122" s="211" t="s">
        <v>23</v>
      </c>
      <c r="C122" s="212"/>
      <c r="D122" s="212"/>
      <c r="E122" s="212"/>
      <c r="F122" s="212"/>
      <c r="G122" s="212"/>
      <c r="H122" s="212"/>
      <c r="I122" s="212"/>
      <c r="J122" s="212"/>
      <c r="K122" s="212"/>
      <c r="L122" s="212"/>
      <c r="M122" s="212"/>
      <c r="N122" s="212"/>
      <c r="O122" s="212"/>
      <c r="P122" s="212"/>
      <c r="Q122" s="212"/>
      <c r="R122" s="212"/>
      <c r="S122" s="212"/>
      <c r="T122" s="212"/>
      <c r="U122" s="212"/>
      <c r="V122" s="212"/>
      <c r="W122" s="212"/>
      <c r="X122" s="212"/>
      <c r="Y122" s="212"/>
      <c r="Z122" s="212"/>
      <c r="AA122" s="212"/>
      <c r="AB122" s="212"/>
      <c r="AC122" s="212"/>
      <c r="AD122" s="212"/>
      <c r="AE122" s="212"/>
      <c r="AF122" s="212"/>
      <c r="AG122" s="212"/>
      <c r="AH122" s="212"/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212"/>
      <c r="AX122" s="212"/>
      <c r="AY122" s="212"/>
      <c r="AZ122" s="212"/>
      <c r="BA122" s="212"/>
      <c r="BB122" s="212"/>
      <c r="BC122" s="123" t="s">
        <v>24</v>
      </c>
      <c r="BD122" s="123"/>
      <c r="BE122" s="123"/>
      <c r="BF122" s="124"/>
      <c r="BG122" s="4"/>
    </row>
    <row r="123" spans="1:59" ht="12.75">
      <c r="A123" s="1"/>
      <c r="B123" s="211" t="s">
        <v>78</v>
      </c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2"/>
      <c r="AH123" s="212"/>
      <c r="AI123" s="212"/>
      <c r="AJ123" s="212"/>
      <c r="AK123" s="212"/>
      <c r="AL123" s="212"/>
      <c r="AM123" s="212"/>
      <c r="AN123" s="212"/>
      <c r="AO123" s="212"/>
      <c r="AP123" s="212"/>
      <c r="AQ123" s="212"/>
      <c r="AR123" s="212"/>
      <c r="AS123" s="212"/>
      <c r="AT123" s="212"/>
      <c r="AU123" s="212"/>
      <c r="AV123" s="212"/>
      <c r="AW123" s="212"/>
      <c r="AX123" s="212"/>
      <c r="AY123" s="212"/>
      <c r="AZ123" s="212"/>
      <c r="BA123" s="212"/>
      <c r="BB123" s="212"/>
      <c r="BC123" s="123" t="s">
        <v>79</v>
      </c>
      <c r="BD123" s="123"/>
      <c r="BE123" s="123"/>
      <c r="BF123" s="124"/>
      <c r="BG123" s="4"/>
    </row>
    <row r="124" spans="1:59" ht="12.75">
      <c r="A124" s="1"/>
      <c r="B124" s="211" t="s">
        <v>25</v>
      </c>
      <c r="C124" s="212"/>
      <c r="D124" s="212"/>
      <c r="E124" s="212"/>
      <c r="F124" s="212"/>
      <c r="G124" s="212"/>
      <c r="H124" s="212"/>
      <c r="I124" s="212"/>
      <c r="J124" s="212"/>
      <c r="K124" s="212"/>
      <c r="L124" s="212"/>
      <c r="M124" s="212"/>
      <c r="N124" s="212"/>
      <c r="O124" s="212"/>
      <c r="P124" s="212"/>
      <c r="Q124" s="212"/>
      <c r="R124" s="212"/>
      <c r="S124" s="212"/>
      <c r="T124" s="212"/>
      <c r="U124" s="212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/>
      <c r="AF124" s="212"/>
      <c r="AG124" s="212"/>
      <c r="AH124" s="212"/>
      <c r="AI124" s="212"/>
      <c r="AJ124" s="212"/>
      <c r="AK124" s="212"/>
      <c r="AL124" s="212"/>
      <c r="AM124" s="212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123" t="s">
        <v>26</v>
      </c>
      <c r="BD124" s="123"/>
      <c r="BE124" s="123"/>
      <c r="BF124" s="124"/>
      <c r="BG124" s="4"/>
    </row>
    <row r="125" spans="1:59" ht="12.75">
      <c r="A125" s="1"/>
      <c r="B125" s="211" t="s">
        <v>80</v>
      </c>
      <c r="C125" s="212"/>
      <c r="D125" s="212"/>
      <c r="E125" s="212"/>
      <c r="F125" s="212"/>
      <c r="G125" s="212"/>
      <c r="H125" s="212"/>
      <c r="I125" s="212"/>
      <c r="J125" s="212"/>
      <c r="K125" s="212"/>
      <c r="L125" s="212"/>
      <c r="M125" s="212"/>
      <c r="N125" s="212"/>
      <c r="O125" s="212"/>
      <c r="P125" s="212"/>
      <c r="Q125" s="212"/>
      <c r="R125" s="212"/>
      <c r="S125" s="212"/>
      <c r="T125" s="212"/>
      <c r="U125" s="212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/>
      <c r="AF125" s="212"/>
      <c r="AG125" s="212"/>
      <c r="AH125" s="212"/>
      <c r="AI125" s="212"/>
      <c r="AJ125" s="212"/>
      <c r="AK125" s="212"/>
      <c r="AL125" s="212"/>
      <c r="AM125" s="212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123" t="s">
        <v>81</v>
      </c>
      <c r="BD125" s="123"/>
      <c r="BE125" s="123"/>
      <c r="BF125" s="124"/>
      <c r="BG125" s="4"/>
    </row>
    <row r="126" spans="1:59" ht="12.75">
      <c r="A126" s="1"/>
      <c r="B126" s="211" t="s">
        <v>82</v>
      </c>
      <c r="C126" s="212"/>
      <c r="D126" s="212"/>
      <c r="E126" s="212"/>
      <c r="F126" s="212"/>
      <c r="G126" s="212"/>
      <c r="H126" s="212"/>
      <c r="I126" s="212"/>
      <c r="J126" s="212"/>
      <c r="K126" s="212"/>
      <c r="L126" s="212"/>
      <c r="M126" s="212"/>
      <c r="N126" s="212"/>
      <c r="O126" s="212"/>
      <c r="P126" s="212"/>
      <c r="Q126" s="212"/>
      <c r="R126" s="212"/>
      <c r="S126" s="212"/>
      <c r="T126" s="212"/>
      <c r="U126" s="212"/>
      <c r="V126" s="212"/>
      <c r="W126" s="212"/>
      <c r="X126" s="212"/>
      <c r="Y126" s="212"/>
      <c r="Z126" s="212"/>
      <c r="AA126" s="212"/>
      <c r="AB126" s="212"/>
      <c r="AC126" s="212"/>
      <c r="AD126" s="212"/>
      <c r="AE126" s="212"/>
      <c r="AF126" s="212"/>
      <c r="AG126" s="212"/>
      <c r="AH126" s="212"/>
      <c r="AI126" s="212"/>
      <c r="AJ126" s="212"/>
      <c r="AK126" s="212"/>
      <c r="AL126" s="212"/>
      <c r="AM126" s="212"/>
      <c r="AN126" s="212"/>
      <c r="AO126" s="212"/>
      <c r="AP126" s="212"/>
      <c r="AQ126" s="212"/>
      <c r="AR126" s="212"/>
      <c r="AS126" s="212"/>
      <c r="AT126" s="212"/>
      <c r="AU126" s="212"/>
      <c r="AV126" s="212"/>
      <c r="AW126" s="212"/>
      <c r="AX126" s="212"/>
      <c r="AY126" s="212"/>
      <c r="AZ126" s="212"/>
      <c r="BA126" s="212"/>
      <c r="BB126" s="212"/>
      <c r="BC126" s="123" t="s">
        <v>83</v>
      </c>
      <c r="BD126" s="123"/>
      <c r="BE126" s="123"/>
      <c r="BF126" s="124"/>
      <c r="BG126" s="4"/>
    </row>
    <row r="127" spans="1:59" ht="12.75">
      <c r="A127" s="1"/>
      <c r="B127" s="135" t="s">
        <v>27</v>
      </c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36"/>
      <c r="AQ127" s="136"/>
      <c r="AR127" s="136"/>
      <c r="AS127" s="136"/>
      <c r="AT127" s="136"/>
      <c r="AU127" s="136"/>
      <c r="AV127" s="136"/>
      <c r="AW127" s="136"/>
      <c r="AX127" s="136"/>
      <c r="AY127" s="136"/>
      <c r="AZ127" s="136"/>
      <c r="BA127" s="136"/>
      <c r="BB127" s="136"/>
      <c r="BC127" s="123" t="s">
        <v>28</v>
      </c>
      <c r="BD127" s="123"/>
      <c r="BE127" s="123"/>
      <c r="BF127" s="124"/>
      <c r="BG127" s="4"/>
    </row>
    <row r="128" spans="1:59" ht="12.75">
      <c r="A128" s="1"/>
      <c r="B128" s="135" t="s">
        <v>30</v>
      </c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136"/>
      <c r="Y128" s="136"/>
      <c r="Z128" s="136"/>
      <c r="AA128" s="136"/>
      <c r="AB128" s="136"/>
      <c r="AC128" s="136"/>
      <c r="AD128" s="136"/>
      <c r="AE128" s="136"/>
      <c r="AF128" s="136"/>
      <c r="AG128" s="136"/>
      <c r="AH128" s="136"/>
      <c r="AI128" s="136"/>
      <c r="AJ128" s="136"/>
      <c r="AK128" s="136"/>
      <c r="AL128" s="136"/>
      <c r="AM128" s="136"/>
      <c r="AN128" s="136"/>
      <c r="AO128" s="136"/>
      <c r="AP128" s="136"/>
      <c r="AQ128" s="136"/>
      <c r="AR128" s="136"/>
      <c r="AS128" s="136"/>
      <c r="AT128" s="136"/>
      <c r="AU128" s="136"/>
      <c r="AV128" s="136"/>
      <c r="AW128" s="136"/>
      <c r="AX128" s="136"/>
      <c r="AY128" s="136"/>
      <c r="AZ128" s="136"/>
      <c r="BA128" s="136"/>
      <c r="BB128" s="136"/>
      <c r="BC128" s="123" t="s">
        <v>29</v>
      </c>
      <c r="BD128" s="123"/>
      <c r="BE128" s="123"/>
      <c r="BF128" s="124"/>
      <c r="BG128" s="4"/>
    </row>
    <row r="129" spans="1:59" ht="12.75">
      <c r="A129" s="1"/>
      <c r="B129" s="135" t="s">
        <v>84</v>
      </c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  <c r="X129" s="136"/>
      <c r="Y129" s="136"/>
      <c r="Z129" s="136"/>
      <c r="AA129" s="136"/>
      <c r="AB129" s="136"/>
      <c r="AC129" s="136"/>
      <c r="AD129" s="136"/>
      <c r="AE129" s="136"/>
      <c r="AF129" s="136"/>
      <c r="AG129" s="136"/>
      <c r="AH129" s="136"/>
      <c r="AI129" s="136"/>
      <c r="AJ129" s="136"/>
      <c r="AK129" s="136"/>
      <c r="AL129" s="136"/>
      <c r="AM129" s="136"/>
      <c r="AN129" s="136"/>
      <c r="AO129" s="136"/>
      <c r="AP129" s="136"/>
      <c r="AQ129" s="136"/>
      <c r="AR129" s="136"/>
      <c r="AS129" s="136"/>
      <c r="AT129" s="136"/>
      <c r="AU129" s="136"/>
      <c r="AV129" s="136"/>
      <c r="AW129" s="136"/>
      <c r="AX129" s="136"/>
      <c r="AY129" s="136"/>
      <c r="AZ129" s="136"/>
      <c r="BA129" s="136"/>
      <c r="BB129" s="136"/>
      <c r="BC129" s="123" t="s">
        <v>85</v>
      </c>
      <c r="BD129" s="123"/>
      <c r="BE129" s="123"/>
      <c r="BF129" s="124"/>
      <c r="BG129" s="4"/>
    </row>
    <row r="130" spans="1:59" ht="12.75">
      <c r="A130" s="1"/>
      <c r="B130" s="135" t="s">
        <v>86</v>
      </c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  <c r="W130" s="136"/>
      <c r="X130" s="136"/>
      <c r="Y130" s="136"/>
      <c r="Z130" s="136"/>
      <c r="AA130" s="136"/>
      <c r="AB130" s="136"/>
      <c r="AC130" s="136"/>
      <c r="AD130" s="136"/>
      <c r="AE130" s="136"/>
      <c r="AF130" s="136"/>
      <c r="AG130" s="136"/>
      <c r="AH130" s="136"/>
      <c r="AI130" s="136"/>
      <c r="AJ130" s="136"/>
      <c r="AK130" s="136"/>
      <c r="AL130" s="136"/>
      <c r="AM130" s="136"/>
      <c r="AN130" s="136"/>
      <c r="AO130" s="136"/>
      <c r="AP130" s="136"/>
      <c r="AQ130" s="136"/>
      <c r="AR130" s="136"/>
      <c r="AS130" s="136"/>
      <c r="AT130" s="136"/>
      <c r="AU130" s="136"/>
      <c r="AV130" s="136"/>
      <c r="AW130" s="136"/>
      <c r="AX130" s="136"/>
      <c r="AY130" s="136"/>
      <c r="AZ130" s="136"/>
      <c r="BA130" s="136"/>
      <c r="BB130" s="136"/>
      <c r="BC130" s="123" t="s">
        <v>87</v>
      </c>
      <c r="BD130" s="123"/>
      <c r="BE130" s="123"/>
      <c r="BF130" s="124"/>
      <c r="BG130" s="4"/>
    </row>
    <row r="131" spans="1:59" ht="12.75">
      <c r="A131" s="1"/>
      <c r="B131" s="135" t="s">
        <v>31</v>
      </c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36"/>
      <c r="Z131" s="136"/>
      <c r="AA131" s="136"/>
      <c r="AB131" s="136"/>
      <c r="AC131" s="136"/>
      <c r="AD131" s="136"/>
      <c r="AE131" s="136"/>
      <c r="AF131" s="136"/>
      <c r="AG131" s="136"/>
      <c r="AH131" s="136"/>
      <c r="AI131" s="136"/>
      <c r="AJ131" s="136"/>
      <c r="AK131" s="136"/>
      <c r="AL131" s="136"/>
      <c r="AM131" s="136"/>
      <c r="AN131" s="136"/>
      <c r="AO131" s="136"/>
      <c r="AP131" s="136"/>
      <c r="AQ131" s="136"/>
      <c r="AR131" s="136"/>
      <c r="AS131" s="136"/>
      <c r="AT131" s="136"/>
      <c r="AU131" s="136"/>
      <c r="AV131" s="136"/>
      <c r="AW131" s="136"/>
      <c r="AX131" s="136"/>
      <c r="AY131" s="136"/>
      <c r="AZ131" s="136"/>
      <c r="BA131" s="136"/>
      <c r="BB131" s="136"/>
      <c r="BC131" s="123" t="s">
        <v>32</v>
      </c>
      <c r="BD131" s="123"/>
      <c r="BE131" s="123"/>
      <c r="BF131" s="124"/>
      <c r="BG131" s="4"/>
    </row>
    <row r="132" spans="1:59" ht="13.5" thickBot="1">
      <c r="A132" s="1"/>
      <c r="B132" s="174" t="s">
        <v>19</v>
      </c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175"/>
      <c r="AC132" s="175"/>
      <c r="AD132" s="175"/>
      <c r="AE132" s="175"/>
      <c r="AF132" s="175"/>
      <c r="AG132" s="175"/>
      <c r="AH132" s="175"/>
      <c r="AI132" s="175"/>
      <c r="AJ132" s="175"/>
      <c r="AK132" s="175"/>
      <c r="AL132" s="175"/>
      <c r="AM132" s="175"/>
      <c r="AN132" s="175"/>
      <c r="AO132" s="175"/>
      <c r="AP132" s="175"/>
      <c r="AQ132" s="175"/>
      <c r="AR132" s="175"/>
      <c r="AS132" s="175"/>
      <c r="AT132" s="175"/>
      <c r="AU132" s="175"/>
      <c r="AV132" s="175"/>
      <c r="AW132" s="175"/>
      <c r="AX132" s="175"/>
      <c r="AY132" s="175"/>
      <c r="AZ132" s="175"/>
      <c r="BA132" s="175"/>
      <c r="BB132" s="175"/>
      <c r="BC132" s="164" t="s">
        <v>33</v>
      </c>
      <c r="BD132" s="164"/>
      <c r="BE132" s="164"/>
      <c r="BF132" s="165"/>
      <c r="BG132" s="4"/>
    </row>
    <row r="133" spans="1:59" ht="13.5" thickBot="1">
      <c r="A133" s="1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27"/>
      <c r="AD133" s="127"/>
      <c r="AE133" s="127"/>
      <c r="AF133" s="127"/>
      <c r="AG133" s="127"/>
      <c r="AH133" s="127"/>
      <c r="AI133" s="127"/>
      <c r="AJ133" s="127"/>
      <c r="AK133" s="127"/>
      <c r="AL133" s="127"/>
      <c r="AM133" s="127"/>
      <c r="AN133" s="127"/>
      <c r="AO133" s="127"/>
      <c r="AP133" s="127"/>
      <c r="AQ133" s="127"/>
      <c r="AR133" s="127"/>
      <c r="AS133" s="127"/>
      <c r="AT133" s="127"/>
      <c r="AU133" s="127"/>
      <c r="AV133" s="127"/>
      <c r="AW133" s="127"/>
      <c r="AX133" s="127"/>
      <c r="AY133" s="127"/>
      <c r="AZ133" s="127"/>
      <c r="BA133" s="127"/>
      <c r="BB133" s="127"/>
      <c r="BC133" s="127"/>
      <c r="BD133" s="127"/>
      <c r="BE133" s="127"/>
      <c r="BF133" s="127"/>
      <c r="BG133" s="4"/>
    </row>
    <row r="134" spans="1:59" ht="12.75">
      <c r="A134" s="1"/>
      <c r="B134" s="171" t="s">
        <v>77</v>
      </c>
      <c r="C134" s="172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  <c r="AF134" s="172"/>
      <c r="AG134" s="172"/>
      <c r="AH134" s="172"/>
      <c r="AI134" s="172"/>
      <c r="AJ134" s="172"/>
      <c r="AK134" s="172"/>
      <c r="AL134" s="172"/>
      <c r="AM134" s="172"/>
      <c r="AN134" s="172"/>
      <c r="AO134" s="172"/>
      <c r="AP134" s="172"/>
      <c r="AQ134" s="172"/>
      <c r="AR134" s="172"/>
      <c r="AS134" s="172"/>
      <c r="AT134" s="172"/>
      <c r="AU134" s="172"/>
      <c r="AV134" s="172"/>
      <c r="AW134" s="172"/>
      <c r="AX134" s="172"/>
      <c r="AY134" s="172"/>
      <c r="AZ134" s="172"/>
      <c r="BA134" s="172"/>
      <c r="BB134" s="172"/>
      <c r="BC134" s="172"/>
      <c r="BD134" s="172"/>
      <c r="BE134" s="172"/>
      <c r="BF134" s="173"/>
      <c r="BG134" s="4"/>
    </row>
    <row r="135" spans="1:59" s="25" customFormat="1" ht="12.75">
      <c r="A135" s="24"/>
      <c r="B135" s="167" t="s">
        <v>91</v>
      </c>
      <c r="C135" s="168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  <c r="AA135" s="168"/>
      <c r="AB135" s="168"/>
      <c r="AC135" s="168"/>
      <c r="AD135" s="168"/>
      <c r="AE135" s="168"/>
      <c r="AF135" s="168"/>
      <c r="AG135" s="168"/>
      <c r="AH135" s="168"/>
      <c r="AI135" s="168"/>
      <c r="AJ135" s="168"/>
      <c r="AK135" s="168"/>
      <c r="AL135" s="168"/>
      <c r="AM135" s="168"/>
      <c r="AN135" s="168"/>
      <c r="AO135" s="168"/>
      <c r="AP135" s="168"/>
      <c r="AQ135" s="168"/>
      <c r="AR135" s="168"/>
      <c r="AS135" s="168"/>
      <c r="AT135" s="168"/>
      <c r="AU135" s="168"/>
      <c r="AV135" s="168"/>
      <c r="AW135" s="168"/>
      <c r="AX135" s="168"/>
      <c r="AY135" s="168"/>
      <c r="AZ135" s="168"/>
      <c r="BA135" s="168"/>
      <c r="BB135" s="168"/>
      <c r="BC135" s="168"/>
      <c r="BD135" s="168"/>
      <c r="BE135" s="168"/>
      <c r="BF135" s="169"/>
      <c r="BG135" s="24"/>
    </row>
    <row r="136" spans="1:59" ht="12.75">
      <c r="A136" s="1"/>
      <c r="B136" s="170" t="s">
        <v>16</v>
      </c>
      <c r="C136" s="94"/>
      <c r="D136" s="94"/>
      <c r="E136" s="94"/>
      <c r="F136" s="94"/>
      <c r="G136" s="95"/>
      <c r="H136" s="93" t="s">
        <v>15</v>
      </c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5"/>
      <c r="X136" s="6" t="s">
        <v>35</v>
      </c>
      <c r="Y136" s="6" t="s">
        <v>36</v>
      </c>
      <c r="Z136" s="93" t="s">
        <v>37</v>
      </c>
      <c r="AA136" s="94"/>
      <c r="AB136" s="95"/>
      <c r="AC136" s="215" t="s">
        <v>13</v>
      </c>
      <c r="AD136" s="216"/>
      <c r="AE136" s="216"/>
      <c r="AF136" s="216"/>
      <c r="AG136" s="216"/>
      <c r="AH136" s="216"/>
      <c r="AI136" s="216"/>
      <c r="AJ136" s="216"/>
      <c r="AK136" s="216"/>
      <c r="AL136" s="216"/>
      <c r="AM136" s="216"/>
      <c r="AN136" s="216"/>
      <c r="AO136" s="216"/>
      <c r="AP136" s="216"/>
      <c r="AQ136" s="216"/>
      <c r="AR136" s="216"/>
      <c r="AS136" s="216"/>
      <c r="AT136" s="216"/>
      <c r="AU136" s="216"/>
      <c r="AV136" s="217"/>
      <c r="AW136" s="215" t="s">
        <v>12</v>
      </c>
      <c r="AX136" s="216"/>
      <c r="AY136" s="216"/>
      <c r="AZ136" s="216"/>
      <c r="BA136" s="216"/>
      <c r="BB136" s="216"/>
      <c r="BC136" s="216"/>
      <c r="BD136" s="216"/>
      <c r="BE136" s="216"/>
      <c r="BF136" s="218"/>
      <c r="BG136" s="4"/>
    </row>
    <row r="137" spans="1:59" ht="12.75" customHeight="1">
      <c r="A137" s="1"/>
      <c r="B137" s="108"/>
      <c r="C137" s="109"/>
      <c r="D137" s="109"/>
      <c r="E137" s="109"/>
      <c r="F137" s="109"/>
      <c r="G137" s="109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30"/>
      <c r="Y137" s="30"/>
      <c r="Z137" s="166"/>
      <c r="AA137" s="166"/>
      <c r="AB137" s="166"/>
      <c r="AC137" s="107"/>
      <c r="AD137" s="107"/>
      <c r="AE137" s="107"/>
      <c r="AF137" s="107"/>
      <c r="AG137" s="107"/>
      <c r="AH137" s="107"/>
      <c r="AI137" s="107"/>
      <c r="AJ137" s="107"/>
      <c r="AK137" s="107"/>
      <c r="AL137" s="107"/>
      <c r="AM137" s="107"/>
      <c r="AN137" s="107"/>
      <c r="AO137" s="107"/>
      <c r="AP137" s="107"/>
      <c r="AQ137" s="107"/>
      <c r="AR137" s="107"/>
      <c r="AS137" s="107"/>
      <c r="AT137" s="107"/>
      <c r="AU137" s="107"/>
      <c r="AV137" s="107"/>
      <c r="AW137" s="213"/>
      <c r="AX137" s="213"/>
      <c r="AY137" s="213"/>
      <c r="AZ137" s="213"/>
      <c r="BA137" s="213"/>
      <c r="BB137" s="213"/>
      <c r="BC137" s="213"/>
      <c r="BD137" s="213"/>
      <c r="BE137" s="213"/>
      <c r="BF137" s="214"/>
      <c r="BG137" s="4"/>
    </row>
    <row r="138" spans="1:59" ht="12.75">
      <c r="A138" s="1"/>
      <c r="B138" s="108"/>
      <c r="C138" s="109"/>
      <c r="D138" s="109"/>
      <c r="E138" s="109"/>
      <c r="F138" s="109"/>
      <c r="G138" s="109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30"/>
      <c r="Y138" s="30"/>
      <c r="Z138" s="166"/>
      <c r="AA138" s="166"/>
      <c r="AB138" s="166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7"/>
      <c r="AV138" s="107"/>
      <c r="AW138" s="213"/>
      <c r="AX138" s="213"/>
      <c r="AY138" s="213"/>
      <c r="AZ138" s="213"/>
      <c r="BA138" s="213"/>
      <c r="BB138" s="213"/>
      <c r="BC138" s="213"/>
      <c r="BD138" s="213"/>
      <c r="BE138" s="213"/>
      <c r="BF138" s="214"/>
      <c r="BG138" s="4"/>
    </row>
    <row r="139" spans="1:59" ht="12.75">
      <c r="A139" s="1"/>
      <c r="B139" s="44"/>
      <c r="C139" s="27"/>
      <c r="D139" s="27"/>
      <c r="E139" s="27"/>
      <c r="F139" s="27"/>
      <c r="G139" s="27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41"/>
      <c r="Y139" s="41"/>
      <c r="Z139" s="27"/>
      <c r="AA139" s="27"/>
      <c r="AB139" s="27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45"/>
      <c r="AX139" s="45"/>
      <c r="AY139" s="45"/>
      <c r="AZ139" s="45"/>
      <c r="BA139" s="45"/>
      <c r="BB139" s="45"/>
      <c r="BC139" s="45"/>
      <c r="BD139" s="45"/>
      <c r="BE139" s="45"/>
      <c r="BF139" s="46"/>
      <c r="BG139" s="4"/>
    </row>
    <row r="140" spans="1:59" ht="12.75">
      <c r="A140" s="1"/>
      <c r="B140" s="34"/>
      <c r="C140" s="26"/>
      <c r="D140" s="26"/>
      <c r="E140" s="26"/>
      <c r="F140" s="26"/>
      <c r="G140" s="26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42"/>
      <c r="Y140" s="42"/>
      <c r="Z140" s="26"/>
      <c r="AA140" s="26"/>
      <c r="AB140" s="26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47"/>
      <c r="AX140" s="47"/>
      <c r="AY140" s="47"/>
      <c r="AZ140" s="47"/>
      <c r="BA140" s="47"/>
      <c r="BB140" s="47"/>
      <c r="BC140" s="47"/>
      <c r="BD140" s="47"/>
      <c r="BE140" s="47"/>
      <c r="BF140" s="48"/>
      <c r="BG140" s="4"/>
    </row>
    <row r="141" spans="1:59" ht="12.75">
      <c r="A141" s="1"/>
      <c r="B141" s="36"/>
      <c r="C141" s="26"/>
      <c r="D141" s="26"/>
      <c r="E141" s="26"/>
      <c r="F141" s="26"/>
      <c r="G141" s="26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42"/>
      <c r="Y141" s="42"/>
      <c r="Z141" s="26"/>
      <c r="AA141" s="26"/>
      <c r="AB141" s="26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47"/>
      <c r="AX141" s="47"/>
      <c r="AY141" s="47"/>
      <c r="AZ141" s="47"/>
      <c r="BA141" s="47"/>
      <c r="BB141" s="47"/>
      <c r="BC141" s="47"/>
      <c r="BD141" s="47"/>
      <c r="BE141" s="47"/>
      <c r="BF141" s="48"/>
      <c r="BG141" s="4"/>
    </row>
    <row r="142" spans="1:59" ht="12.75">
      <c r="A142" s="1"/>
      <c r="B142" s="34"/>
      <c r="C142" s="26"/>
      <c r="D142" s="26"/>
      <c r="E142" s="26"/>
      <c r="F142" s="26"/>
      <c r="G142" s="26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42"/>
      <c r="Y142" s="42"/>
      <c r="Z142" s="26"/>
      <c r="AA142" s="26"/>
      <c r="AB142" s="26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47"/>
      <c r="AX142" s="47"/>
      <c r="AY142" s="47"/>
      <c r="AZ142" s="47"/>
      <c r="BA142" s="47"/>
      <c r="BB142" s="47"/>
      <c r="BC142" s="47"/>
      <c r="BD142" s="47"/>
      <c r="BE142" s="47"/>
      <c r="BF142" s="48"/>
      <c r="BG142" s="4"/>
    </row>
    <row r="143" spans="1:59" ht="12.75">
      <c r="A143" s="1"/>
      <c r="B143" s="36"/>
      <c r="C143" s="26"/>
      <c r="D143" s="26"/>
      <c r="E143" s="26"/>
      <c r="F143" s="26"/>
      <c r="G143" s="26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42"/>
      <c r="Y143" s="42"/>
      <c r="Z143" s="26"/>
      <c r="AA143" s="26"/>
      <c r="AB143" s="26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47"/>
      <c r="AX143" s="47"/>
      <c r="AY143" s="47"/>
      <c r="AZ143" s="47"/>
      <c r="BA143" s="47"/>
      <c r="BB143" s="47"/>
      <c r="BC143" s="47"/>
      <c r="BD143" s="47"/>
      <c r="BE143" s="47"/>
      <c r="BF143" s="48"/>
      <c r="BG143" s="4"/>
    </row>
    <row r="144" spans="1:59" ht="12.75">
      <c r="A144" s="1"/>
      <c r="B144" s="34"/>
      <c r="C144" s="26"/>
      <c r="D144" s="26"/>
      <c r="E144" s="26"/>
      <c r="F144" s="26"/>
      <c r="G144" s="26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42"/>
      <c r="Y144" s="42"/>
      <c r="Z144" s="26"/>
      <c r="AA144" s="26"/>
      <c r="AB144" s="26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47"/>
      <c r="AX144" s="47"/>
      <c r="AY144" s="47"/>
      <c r="AZ144" s="47"/>
      <c r="BA144" s="47"/>
      <c r="BB144" s="47"/>
      <c r="BC144" s="47"/>
      <c r="BD144" s="47"/>
      <c r="BE144" s="47"/>
      <c r="BF144" s="48"/>
      <c r="BG144" s="4"/>
    </row>
    <row r="145" spans="1:59" ht="12.75">
      <c r="A145" s="1"/>
      <c r="B145" s="36"/>
      <c r="C145" s="26"/>
      <c r="D145" s="26"/>
      <c r="E145" s="26"/>
      <c r="F145" s="26"/>
      <c r="G145" s="26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42"/>
      <c r="Y145" s="42"/>
      <c r="Z145" s="26"/>
      <c r="AA145" s="26"/>
      <c r="AB145" s="26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47"/>
      <c r="AX145" s="47"/>
      <c r="AY145" s="47"/>
      <c r="AZ145" s="47"/>
      <c r="BA145" s="47"/>
      <c r="BB145" s="47"/>
      <c r="BC145" s="47"/>
      <c r="BD145" s="47"/>
      <c r="BE145" s="47"/>
      <c r="BF145" s="48"/>
      <c r="BG145" s="4"/>
    </row>
    <row r="146" spans="1:59" ht="12.75">
      <c r="A146" s="1"/>
      <c r="B146" s="34"/>
      <c r="C146" s="26"/>
      <c r="D146" s="26"/>
      <c r="E146" s="26"/>
      <c r="F146" s="26"/>
      <c r="G146" s="26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42"/>
      <c r="Y146" s="42"/>
      <c r="Z146" s="26"/>
      <c r="AA146" s="26"/>
      <c r="AB146" s="26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47"/>
      <c r="AX146" s="47"/>
      <c r="AY146" s="47"/>
      <c r="AZ146" s="47"/>
      <c r="BA146" s="47"/>
      <c r="BB146" s="47"/>
      <c r="BC146" s="47"/>
      <c r="BD146" s="47"/>
      <c r="BE146" s="47"/>
      <c r="BF146" s="48"/>
      <c r="BG146" s="4"/>
    </row>
    <row r="147" spans="1:59" ht="12.75">
      <c r="A147" s="1"/>
      <c r="B147" s="36"/>
      <c r="C147" s="26"/>
      <c r="D147" s="26"/>
      <c r="E147" s="26"/>
      <c r="F147" s="26"/>
      <c r="G147" s="26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42"/>
      <c r="Y147" s="42"/>
      <c r="Z147" s="26"/>
      <c r="AA147" s="26"/>
      <c r="AB147" s="26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47"/>
      <c r="AX147" s="47"/>
      <c r="AY147" s="47"/>
      <c r="AZ147" s="47"/>
      <c r="BA147" s="47"/>
      <c r="BB147" s="47"/>
      <c r="BC147" s="47"/>
      <c r="BD147" s="47"/>
      <c r="BE147" s="47"/>
      <c r="BF147" s="48"/>
      <c r="BG147" s="4"/>
    </row>
    <row r="148" spans="1:59" ht="12.75">
      <c r="A148" s="1"/>
      <c r="B148" s="34"/>
      <c r="C148" s="26"/>
      <c r="D148" s="26"/>
      <c r="E148" s="26"/>
      <c r="F148" s="26"/>
      <c r="G148" s="26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42"/>
      <c r="Y148" s="42"/>
      <c r="Z148" s="26"/>
      <c r="AA148" s="26"/>
      <c r="AB148" s="26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47"/>
      <c r="AX148" s="47"/>
      <c r="AY148" s="47"/>
      <c r="AZ148" s="47"/>
      <c r="BA148" s="47"/>
      <c r="BB148" s="47"/>
      <c r="BC148" s="47"/>
      <c r="BD148" s="47"/>
      <c r="BE148" s="47"/>
      <c r="BF148" s="48"/>
      <c r="BG148" s="4"/>
    </row>
    <row r="149" spans="1:59" ht="12.75">
      <c r="A149" s="1"/>
      <c r="B149" s="36"/>
      <c r="C149" s="26"/>
      <c r="D149" s="26"/>
      <c r="E149" s="26"/>
      <c r="F149" s="26"/>
      <c r="G149" s="26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42"/>
      <c r="Y149" s="42"/>
      <c r="Z149" s="26"/>
      <c r="AA149" s="26"/>
      <c r="AB149" s="26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47"/>
      <c r="AX149" s="47"/>
      <c r="AY149" s="47"/>
      <c r="AZ149" s="47"/>
      <c r="BA149" s="47"/>
      <c r="BB149" s="47"/>
      <c r="BC149" s="47"/>
      <c r="BD149" s="47"/>
      <c r="BE149" s="47"/>
      <c r="BF149" s="48"/>
      <c r="BG149" s="4"/>
    </row>
    <row r="150" spans="1:59" ht="12.75">
      <c r="A150" s="1"/>
      <c r="B150" s="34"/>
      <c r="C150" s="26"/>
      <c r="D150" s="26"/>
      <c r="E150" s="26"/>
      <c r="F150" s="26"/>
      <c r="G150" s="26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42"/>
      <c r="Y150" s="42"/>
      <c r="Z150" s="26"/>
      <c r="AA150" s="26"/>
      <c r="AB150" s="26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47"/>
      <c r="AX150" s="47"/>
      <c r="AY150" s="47"/>
      <c r="AZ150" s="47"/>
      <c r="BA150" s="47"/>
      <c r="BB150" s="47"/>
      <c r="BC150" s="47"/>
      <c r="BD150" s="47"/>
      <c r="BE150" s="47"/>
      <c r="BF150" s="48"/>
      <c r="BG150" s="4"/>
    </row>
    <row r="151" spans="1:59" ht="12.75">
      <c r="A151" s="1"/>
      <c r="B151" s="36"/>
      <c r="C151" s="26"/>
      <c r="D151" s="26"/>
      <c r="E151" s="26"/>
      <c r="F151" s="26"/>
      <c r="G151" s="26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42"/>
      <c r="Y151" s="42"/>
      <c r="Z151" s="26"/>
      <c r="AA151" s="26"/>
      <c r="AB151" s="26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47"/>
      <c r="AX151" s="47"/>
      <c r="AY151" s="47"/>
      <c r="AZ151" s="47"/>
      <c r="BA151" s="47"/>
      <c r="BB151" s="47"/>
      <c r="BC151" s="47"/>
      <c r="BD151" s="47"/>
      <c r="BE151" s="47"/>
      <c r="BF151" s="48"/>
      <c r="BG151" s="4"/>
    </row>
    <row r="152" spans="1:59" ht="12.75">
      <c r="A152" s="1"/>
      <c r="B152" s="34"/>
      <c r="C152" s="26"/>
      <c r="D152" s="26"/>
      <c r="E152" s="26"/>
      <c r="F152" s="26"/>
      <c r="G152" s="26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42"/>
      <c r="Y152" s="42"/>
      <c r="Z152" s="26"/>
      <c r="AA152" s="26"/>
      <c r="AB152" s="26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47"/>
      <c r="AX152" s="47"/>
      <c r="AY152" s="47"/>
      <c r="AZ152" s="47"/>
      <c r="BA152" s="47"/>
      <c r="BB152" s="47"/>
      <c r="BC152" s="47"/>
      <c r="BD152" s="47"/>
      <c r="BE152" s="47"/>
      <c r="BF152" s="48"/>
      <c r="BG152" s="4"/>
    </row>
    <row r="153" spans="1:59" ht="12.75">
      <c r="A153" s="1"/>
      <c r="B153" s="49"/>
      <c r="C153" s="29"/>
      <c r="D153" s="29"/>
      <c r="E153" s="29"/>
      <c r="F153" s="29"/>
      <c r="G153" s="29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43"/>
      <c r="Y153" s="43"/>
      <c r="Z153" s="29"/>
      <c r="AA153" s="29"/>
      <c r="AB153" s="29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50"/>
      <c r="AX153" s="50"/>
      <c r="AY153" s="50"/>
      <c r="AZ153" s="50"/>
      <c r="BA153" s="50"/>
      <c r="BB153" s="50"/>
      <c r="BC153" s="50"/>
      <c r="BD153" s="50"/>
      <c r="BE153" s="50"/>
      <c r="BF153" s="51"/>
      <c r="BG153" s="4"/>
    </row>
    <row r="154" spans="1:59" ht="12.75">
      <c r="A154" s="1"/>
      <c r="B154" s="128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  <c r="V154" s="129"/>
      <c r="W154" s="129"/>
      <c r="X154" s="129"/>
      <c r="Y154" s="129"/>
      <c r="Z154" s="129"/>
      <c r="AA154" s="129"/>
      <c r="AB154" s="129"/>
      <c r="AC154" s="133" t="s">
        <v>17</v>
      </c>
      <c r="AD154" s="133"/>
      <c r="AE154" s="133"/>
      <c r="AF154" s="133"/>
      <c r="AG154" s="133"/>
      <c r="AH154" s="133"/>
      <c r="AI154" s="133"/>
      <c r="AJ154" s="133"/>
      <c r="AK154" s="133"/>
      <c r="AL154" s="133"/>
      <c r="AM154" s="133"/>
      <c r="AN154" s="133"/>
      <c r="AO154" s="133"/>
      <c r="AP154" s="133"/>
      <c r="AQ154" s="133"/>
      <c r="AR154" s="133"/>
      <c r="AS154" s="133"/>
      <c r="AT154" s="133"/>
      <c r="AU154" s="133"/>
      <c r="AV154" s="134"/>
      <c r="AW154" s="125">
        <f>SUM(AW137:BF153)</f>
        <v>0</v>
      </c>
      <c r="AX154" s="125"/>
      <c r="AY154" s="125"/>
      <c r="AZ154" s="125"/>
      <c r="BA154" s="125"/>
      <c r="BB154" s="125"/>
      <c r="BC154" s="125"/>
      <c r="BD154" s="125"/>
      <c r="BE154" s="125"/>
      <c r="BF154" s="126"/>
      <c r="BG154" s="4"/>
    </row>
    <row r="155" spans="1:59" ht="13.5" thickBot="1">
      <c r="A155" s="1"/>
      <c r="B155" s="68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161" t="s">
        <v>18</v>
      </c>
      <c r="AD155" s="161"/>
      <c r="AE155" s="161"/>
      <c r="AF155" s="161"/>
      <c r="AG155" s="161"/>
      <c r="AH155" s="161"/>
      <c r="AI155" s="161"/>
      <c r="AJ155" s="161"/>
      <c r="AK155" s="161"/>
      <c r="AL155" s="161"/>
      <c r="AM155" s="161"/>
      <c r="AN155" s="161"/>
      <c r="AO155" s="161"/>
      <c r="AP155" s="161"/>
      <c r="AQ155" s="161"/>
      <c r="AR155" s="161"/>
      <c r="AS155" s="161"/>
      <c r="AT155" s="161"/>
      <c r="AU155" s="161"/>
      <c r="AV155" s="162"/>
      <c r="AW155" s="130" t="e">
        <f>AW19*30/100-AW154</f>
        <v>#DIV/0!</v>
      </c>
      <c r="AX155" s="131"/>
      <c r="AY155" s="131"/>
      <c r="AZ155" s="131"/>
      <c r="BA155" s="131"/>
      <c r="BB155" s="131"/>
      <c r="BC155" s="131"/>
      <c r="BD155" s="131"/>
      <c r="BE155" s="131"/>
      <c r="BF155" s="132"/>
      <c r="BG155" s="4"/>
    </row>
    <row r="156" spans="1:59" ht="13.5" thickBot="1">
      <c r="A156" s="1"/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  <c r="AA156" s="127"/>
      <c r="AB156" s="127"/>
      <c r="AC156" s="127"/>
      <c r="AD156" s="127"/>
      <c r="AE156" s="127"/>
      <c r="AF156" s="127"/>
      <c r="AG156" s="127"/>
      <c r="AH156" s="127"/>
      <c r="AI156" s="127"/>
      <c r="AJ156" s="127"/>
      <c r="AK156" s="127"/>
      <c r="AL156" s="127"/>
      <c r="AM156" s="127"/>
      <c r="AN156" s="127"/>
      <c r="AO156" s="127"/>
      <c r="AP156" s="127"/>
      <c r="AQ156" s="127"/>
      <c r="AR156" s="127"/>
      <c r="AS156" s="127"/>
      <c r="AT156" s="127"/>
      <c r="AU156" s="127"/>
      <c r="AV156" s="127"/>
      <c r="AW156" s="127"/>
      <c r="AX156" s="127"/>
      <c r="AY156" s="127"/>
      <c r="AZ156" s="127"/>
      <c r="BA156" s="127"/>
      <c r="BB156" s="127"/>
      <c r="BC156" s="127"/>
      <c r="BD156" s="127"/>
      <c r="BE156" s="127"/>
      <c r="BF156" s="127"/>
      <c r="BG156" s="4"/>
    </row>
    <row r="157" spans="1:59" ht="12.75">
      <c r="A157" s="1"/>
      <c r="B157" s="219" t="s">
        <v>75</v>
      </c>
      <c r="C157" s="220"/>
      <c r="D157" s="220"/>
      <c r="E157" s="220"/>
      <c r="F157" s="220"/>
      <c r="G157" s="220"/>
      <c r="H157" s="220"/>
      <c r="I157" s="220"/>
      <c r="J157" s="220"/>
      <c r="K157" s="220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220"/>
      <c r="W157" s="220"/>
      <c r="X157" s="220"/>
      <c r="Y157" s="220"/>
      <c r="Z157" s="220"/>
      <c r="AA157" s="220"/>
      <c r="AB157" s="220"/>
      <c r="AC157" s="220"/>
      <c r="AD157" s="220"/>
      <c r="AE157" s="220"/>
      <c r="AF157" s="220"/>
      <c r="AG157" s="220"/>
      <c r="AH157" s="220"/>
      <c r="AI157" s="220"/>
      <c r="AJ157" s="220"/>
      <c r="AK157" s="220"/>
      <c r="AL157" s="220"/>
      <c r="AM157" s="220"/>
      <c r="AN157" s="220"/>
      <c r="AO157" s="220"/>
      <c r="AP157" s="220"/>
      <c r="AQ157" s="220"/>
      <c r="AR157" s="220"/>
      <c r="AS157" s="220"/>
      <c r="AT157" s="220"/>
      <c r="AU157" s="220"/>
      <c r="AV157" s="220"/>
      <c r="AW157" s="220"/>
      <c r="AX157" s="220"/>
      <c r="AY157" s="220"/>
      <c r="AZ157" s="220"/>
      <c r="BA157" s="220"/>
      <c r="BB157" s="220"/>
      <c r="BC157" s="220"/>
      <c r="BD157" s="220"/>
      <c r="BE157" s="220"/>
      <c r="BF157" s="221"/>
      <c r="BG157" s="4"/>
    </row>
    <row r="158" spans="1:59" ht="12.75">
      <c r="A158" s="1"/>
      <c r="B158" s="91" t="s">
        <v>16</v>
      </c>
      <c r="C158" s="92"/>
      <c r="D158" s="92"/>
      <c r="E158" s="92"/>
      <c r="F158" s="92"/>
      <c r="G158" s="92"/>
      <c r="H158" s="93" t="s">
        <v>15</v>
      </c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5"/>
      <c r="Z158" s="93" t="s">
        <v>34</v>
      </c>
      <c r="AA158" s="94"/>
      <c r="AB158" s="95"/>
      <c r="AC158" s="110" t="s">
        <v>13</v>
      </c>
      <c r="AD158" s="110"/>
      <c r="AE158" s="110"/>
      <c r="AF158" s="110"/>
      <c r="AG158" s="110"/>
      <c r="AH158" s="110"/>
      <c r="AI158" s="110"/>
      <c r="AJ158" s="110"/>
      <c r="AK158" s="110"/>
      <c r="AL158" s="110"/>
      <c r="AM158" s="110"/>
      <c r="AN158" s="110"/>
      <c r="AO158" s="110"/>
      <c r="AP158" s="110"/>
      <c r="AQ158" s="110"/>
      <c r="AR158" s="110"/>
      <c r="AS158" s="110"/>
      <c r="AT158" s="110"/>
      <c r="AU158" s="110"/>
      <c r="AV158" s="110"/>
      <c r="AW158" s="110" t="s">
        <v>12</v>
      </c>
      <c r="AX158" s="110"/>
      <c r="AY158" s="110"/>
      <c r="AZ158" s="110"/>
      <c r="BA158" s="110"/>
      <c r="BB158" s="110"/>
      <c r="BC158" s="110"/>
      <c r="BD158" s="110"/>
      <c r="BE158" s="110"/>
      <c r="BF158" s="222"/>
      <c r="BG158" s="4"/>
    </row>
    <row r="159" spans="1:59" ht="12.75">
      <c r="A159" s="1"/>
      <c r="B159" s="108"/>
      <c r="C159" s="109"/>
      <c r="D159" s="109"/>
      <c r="E159" s="109"/>
      <c r="F159" s="109"/>
      <c r="G159" s="109"/>
      <c r="H159" s="223"/>
      <c r="I159" s="224"/>
      <c r="J159" s="224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4"/>
      <c r="W159" s="224"/>
      <c r="X159" s="224"/>
      <c r="Y159" s="225"/>
      <c r="Z159" s="229"/>
      <c r="AA159" s="230"/>
      <c r="AB159" s="231"/>
      <c r="AC159" s="223"/>
      <c r="AD159" s="224"/>
      <c r="AE159" s="224"/>
      <c r="AF159" s="224"/>
      <c r="AG159" s="224"/>
      <c r="AH159" s="224"/>
      <c r="AI159" s="224"/>
      <c r="AJ159" s="224"/>
      <c r="AK159" s="224"/>
      <c r="AL159" s="224"/>
      <c r="AM159" s="224"/>
      <c r="AN159" s="224"/>
      <c r="AO159" s="224"/>
      <c r="AP159" s="224"/>
      <c r="AQ159" s="224"/>
      <c r="AR159" s="224"/>
      <c r="AS159" s="224"/>
      <c r="AT159" s="224"/>
      <c r="AU159" s="224"/>
      <c r="AV159" s="225"/>
      <c r="AW159" s="226"/>
      <c r="AX159" s="227"/>
      <c r="AY159" s="227"/>
      <c r="AZ159" s="227"/>
      <c r="BA159" s="227"/>
      <c r="BB159" s="227"/>
      <c r="BC159" s="227"/>
      <c r="BD159" s="227"/>
      <c r="BE159" s="227"/>
      <c r="BF159" s="228"/>
      <c r="BG159" s="4"/>
    </row>
    <row r="160" spans="1:59" ht="12.75">
      <c r="A160" s="1"/>
      <c r="B160" s="34"/>
      <c r="C160" s="26"/>
      <c r="D160" s="26"/>
      <c r="E160" s="26"/>
      <c r="F160" s="26"/>
      <c r="G160" s="26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6"/>
      <c r="AA160" s="26"/>
      <c r="AB160" s="26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32"/>
      <c r="AX160" s="32"/>
      <c r="AY160" s="32"/>
      <c r="AZ160" s="32"/>
      <c r="BA160" s="32"/>
      <c r="BB160" s="32"/>
      <c r="BC160" s="32"/>
      <c r="BD160" s="32"/>
      <c r="BE160" s="32"/>
      <c r="BF160" s="33"/>
      <c r="BG160" s="4"/>
    </row>
    <row r="161" spans="1:59" ht="12.75">
      <c r="A161" s="1"/>
      <c r="B161" s="34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31"/>
      <c r="AX161" s="31"/>
      <c r="AY161" s="31"/>
      <c r="AZ161" s="31"/>
      <c r="BA161" s="31"/>
      <c r="BB161" s="31"/>
      <c r="BC161" s="31"/>
      <c r="BD161" s="31"/>
      <c r="BE161" s="31"/>
      <c r="BF161" s="35"/>
      <c r="BG161" s="4"/>
    </row>
    <row r="162" spans="1:59" ht="12.75">
      <c r="A162" s="1"/>
      <c r="B162" s="3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31"/>
      <c r="AX162" s="31"/>
      <c r="AY162" s="31"/>
      <c r="AZ162" s="31"/>
      <c r="BA162" s="31"/>
      <c r="BB162" s="31"/>
      <c r="BC162" s="31"/>
      <c r="BD162" s="31"/>
      <c r="BE162" s="31"/>
      <c r="BF162" s="35"/>
      <c r="BG162" s="4"/>
    </row>
    <row r="163" spans="1:59" ht="12.75">
      <c r="A163" s="1"/>
      <c r="B163" s="34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31"/>
      <c r="AX163" s="31"/>
      <c r="AY163" s="31"/>
      <c r="AZ163" s="31"/>
      <c r="BA163" s="31"/>
      <c r="BB163" s="31"/>
      <c r="BC163" s="31"/>
      <c r="BD163" s="31"/>
      <c r="BE163" s="31"/>
      <c r="BF163" s="35"/>
      <c r="BG163" s="4"/>
    </row>
    <row r="164" spans="1:59" ht="12.75">
      <c r="A164" s="1"/>
      <c r="B164" s="3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31"/>
      <c r="AX164" s="31"/>
      <c r="AY164" s="31"/>
      <c r="AZ164" s="31"/>
      <c r="BA164" s="31"/>
      <c r="BB164" s="31"/>
      <c r="BC164" s="31"/>
      <c r="BD164" s="31"/>
      <c r="BE164" s="31"/>
      <c r="BF164" s="35"/>
      <c r="BG164" s="4"/>
    </row>
    <row r="165" spans="1:59" ht="12.75">
      <c r="A165" s="1"/>
      <c r="B165" s="34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31"/>
      <c r="AX165" s="31"/>
      <c r="AY165" s="31"/>
      <c r="AZ165" s="31"/>
      <c r="BA165" s="31"/>
      <c r="BB165" s="31"/>
      <c r="BC165" s="31"/>
      <c r="BD165" s="31"/>
      <c r="BE165" s="31"/>
      <c r="BF165" s="35"/>
      <c r="BG165" s="4"/>
    </row>
    <row r="166" spans="1:59" ht="12.75">
      <c r="A166" s="1"/>
      <c r="B166" s="3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31"/>
      <c r="AX166" s="31"/>
      <c r="AY166" s="31"/>
      <c r="AZ166" s="31"/>
      <c r="BA166" s="31"/>
      <c r="BB166" s="31"/>
      <c r="BC166" s="31"/>
      <c r="BD166" s="31"/>
      <c r="BE166" s="31"/>
      <c r="BF166" s="35"/>
      <c r="BG166" s="4"/>
    </row>
    <row r="167" spans="1:59" ht="12.75">
      <c r="A167" s="1"/>
      <c r="B167" s="34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31"/>
      <c r="AX167" s="31"/>
      <c r="AY167" s="31"/>
      <c r="AZ167" s="31"/>
      <c r="BA167" s="31"/>
      <c r="BB167" s="31"/>
      <c r="BC167" s="31"/>
      <c r="BD167" s="31"/>
      <c r="BE167" s="31"/>
      <c r="BF167" s="35"/>
      <c r="BG167" s="4"/>
    </row>
    <row r="168" spans="1:59" ht="12.75">
      <c r="A168" s="1"/>
      <c r="B168" s="3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31"/>
      <c r="AX168" s="31"/>
      <c r="AY168" s="31"/>
      <c r="AZ168" s="31"/>
      <c r="BA168" s="31"/>
      <c r="BB168" s="31"/>
      <c r="BC168" s="31"/>
      <c r="BD168" s="31"/>
      <c r="BE168" s="31"/>
      <c r="BF168" s="35"/>
      <c r="BG168" s="4"/>
    </row>
    <row r="169" spans="1:59" ht="12.75">
      <c r="A169" s="1"/>
      <c r="B169" s="34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31"/>
      <c r="AX169" s="31"/>
      <c r="AY169" s="31"/>
      <c r="AZ169" s="31"/>
      <c r="BA169" s="31"/>
      <c r="BB169" s="31"/>
      <c r="BC169" s="31"/>
      <c r="BD169" s="31"/>
      <c r="BE169" s="31"/>
      <c r="BF169" s="35"/>
      <c r="BG169" s="4"/>
    </row>
    <row r="170" spans="1:59" ht="12.75">
      <c r="A170" s="1"/>
      <c r="B170" s="3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31"/>
      <c r="AX170" s="31"/>
      <c r="AY170" s="31"/>
      <c r="AZ170" s="31"/>
      <c r="BA170" s="31"/>
      <c r="BB170" s="31"/>
      <c r="BC170" s="31"/>
      <c r="BD170" s="31"/>
      <c r="BE170" s="31"/>
      <c r="BF170" s="35"/>
      <c r="BG170" s="4"/>
    </row>
    <row r="171" spans="1:59" ht="12.75">
      <c r="A171" s="1"/>
      <c r="B171" s="34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31"/>
      <c r="AX171" s="31"/>
      <c r="AY171" s="31"/>
      <c r="AZ171" s="31"/>
      <c r="BA171" s="31"/>
      <c r="BB171" s="31"/>
      <c r="BC171" s="31"/>
      <c r="BD171" s="31"/>
      <c r="BE171" s="31"/>
      <c r="BF171" s="35"/>
      <c r="BG171" s="4"/>
    </row>
    <row r="172" spans="1:59" ht="12.75">
      <c r="A172" s="1"/>
      <c r="B172" s="3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31"/>
      <c r="AX172" s="31"/>
      <c r="AY172" s="31"/>
      <c r="AZ172" s="31"/>
      <c r="BA172" s="31"/>
      <c r="BB172" s="31"/>
      <c r="BC172" s="31"/>
      <c r="BD172" s="31"/>
      <c r="BE172" s="31"/>
      <c r="BF172" s="35"/>
      <c r="BG172" s="4"/>
    </row>
    <row r="173" spans="1:59" ht="12.75">
      <c r="A173" s="1"/>
      <c r="B173" s="34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31"/>
      <c r="AX173" s="31"/>
      <c r="AY173" s="31"/>
      <c r="AZ173" s="31"/>
      <c r="BA173" s="31"/>
      <c r="BB173" s="31"/>
      <c r="BC173" s="31"/>
      <c r="BD173" s="31"/>
      <c r="BE173" s="31"/>
      <c r="BF173" s="35"/>
      <c r="BG173" s="4"/>
    </row>
    <row r="174" spans="1:59" ht="12.75">
      <c r="A174" s="1"/>
      <c r="B174" s="3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31"/>
      <c r="AX174" s="31"/>
      <c r="AY174" s="31"/>
      <c r="AZ174" s="31"/>
      <c r="BA174" s="31"/>
      <c r="BB174" s="31"/>
      <c r="BC174" s="31"/>
      <c r="BD174" s="31"/>
      <c r="BE174" s="31"/>
      <c r="BF174" s="35"/>
      <c r="BG174" s="4"/>
    </row>
    <row r="175" spans="1:59" ht="12.75">
      <c r="A175" s="1"/>
      <c r="B175" s="34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31"/>
      <c r="AX175" s="31"/>
      <c r="AY175" s="31"/>
      <c r="AZ175" s="31"/>
      <c r="BA175" s="31"/>
      <c r="BB175" s="31"/>
      <c r="BC175" s="31"/>
      <c r="BD175" s="31"/>
      <c r="BE175" s="31"/>
      <c r="BF175" s="35"/>
      <c r="BG175" s="4"/>
    </row>
    <row r="176" spans="1:59" ht="12.75">
      <c r="A176" s="1"/>
      <c r="B176" s="3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31"/>
      <c r="AX176" s="31"/>
      <c r="AY176" s="31"/>
      <c r="AZ176" s="31"/>
      <c r="BA176" s="31"/>
      <c r="BB176" s="31"/>
      <c r="BC176" s="31"/>
      <c r="BD176" s="31"/>
      <c r="BE176" s="31"/>
      <c r="BF176" s="35"/>
      <c r="BG176" s="4"/>
    </row>
    <row r="177" spans="1:59" ht="12.75">
      <c r="A177" s="1"/>
      <c r="B177" s="34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31"/>
      <c r="AX177" s="31"/>
      <c r="AY177" s="31"/>
      <c r="AZ177" s="31"/>
      <c r="BA177" s="31"/>
      <c r="BB177" s="31"/>
      <c r="BC177" s="31"/>
      <c r="BD177" s="31"/>
      <c r="BE177" s="31"/>
      <c r="BF177" s="35"/>
      <c r="BG177" s="4"/>
    </row>
    <row r="178" spans="1:59" ht="12.75">
      <c r="A178" s="1"/>
      <c r="B178" s="4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39"/>
      <c r="AX178" s="39"/>
      <c r="AY178" s="39"/>
      <c r="AZ178" s="39"/>
      <c r="BA178" s="39"/>
      <c r="BB178" s="39"/>
      <c r="BC178" s="39"/>
      <c r="BD178" s="39"/>
      <c r="BE178" s="39"/>
      <c r="BF178" s="40"/>
      <c r="BG178" s="4"/>
    </row>
    <row r="179" spans="1:59" ht="13.5" thickBot="1">
      <c r="A179" s="1"/>
      <c r="B179" s="68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 t="s">
        <v>67</v>
      </c>
      <c r="AD179" s="82"/>
      <c r="AE179" s="82"/>
      <c r="AF179" s="82"/>
      <c r="AG179" s="82"/>
      <c r="AH179" s="82"/>
      <c r="AI179" s="82"/>
      <c r="AJ179" s="82"/>
      <c r="AK179" s="82"/>
      <c r="AL179" s="82"/>
      <c r="AM179" s="82"/>
      <c r="AN179" s="82"/>
      <c r="AO179" s="82"/>
      <c r="AP179" s="82"/>
      <c r="AQ179" s="82"/>
      <c r="AR179" s="82"/>
      <c r="AS179" s="82"/>
      <c r="AT179" s="82"/>
      <c r="AU179" s="82"/>
      <c r="AV179" s="276"/>
      <c r="AW179" s="274">
        <f>SUM(AW159:BF178)</f>
        <v>0</v>
      </c>
      <c r="AX179" s="274"/>
      <c r="AY179" s="274"/>
      <c r="AZ179" s="274"/>
      <c r="BA179" s="274"/>
      <c r="BB179" s="274"/>
      <c r="BC179" s="274"/>
      <c r="BD179" s="274"/>
      <c r="BE179" s="274"/>
      <c r="BF179" s="275"/>
      <c r="BG179" s="4"/>
    </row>
    <row r="180" spans="1:59" ht="13.5" thickBot="1">
      <c r="A180" s="1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4"/>
    </row>
    <row r="181" spans="1:59" ht="12.75">
      <c r="A181" s="1"/>
      <c r="B181" s="219" t="s">
        <v>76</v>
      </c>
      <c r="C181" s="220"/>
      <c r="D181" s="220"/>
      <c r="E181" s="220"/>
      <c r="F181" s="220"/>
      <c r="G181" s="220"/>
      <c r="H181" s="220"/>
      <c r="I181" s="220"/>
      <c r="J181" s="220"/>
      <c r="K181" s="220"/>
      <c r="L181" s="220"/>
      <c r="M181" s="220"/>
      <c r="N181" s="220"/>
      <c r="O181" s="220"/>
      <c r="P181" s="220"/>
      <c r="Q181" s="220"/>
      <c r="R181" s="220"/>
      <c r="S181" s="220"/>
      <c r="T181" s="220"/>
      <c r="U181" s="220"/>
      <c r="V181" s="220"/>
      <c r="W181" s="220"/>
      <c r="X181" s="220"/>
      <c r="Y181" s="220"/>
      <c r="Z181" s="220"/>
      <c r="AA181" s="220"/>
      <c r="AB181" s="220"/>
      <c r="AC181" s="220"/>
      <c r="AD181" s="220"/>
      <c r="AE181" s="220"/>
      <c r="AF181" s="220"/>
      <c r="AG181" s="220"/>
      <c r="AH181" s="220"/>
      <c r="AI181" s="220"/>
      <c r="AJ181" s="220"/>
      <c r="AK181" s="220"/>
      <c r="AL181" s="220"/>
      <c r="AM181" s="220"/>
      <c r="AN181" s="220"/>
      <c r="AO181" s="220"/>
      <c r="AP181" s="220"/>
      <c r="AQ181" s="220"/>
      <c r="AR181" s="220"/>
      <c r="AS181" s="220"/>
      <c r="AT181" s="220"/>
      <c r="AU181" s="220"/>
      <c r="AV181" s="220"/>
      <c r="AW181" s="220"/>
      <c r="AX181" s="220"/>
      <c r="AY181" s="220"/>
      <c r="AZ181" s="220"/>
      <c r="BA181" s="220"/>
      <c r="BB181" s="220"/>
      <c r="BC181" s="220"/>
      <c r="BD181" s="220"/>
      <c r="BE181" s="220"/>
      <c r="BF181" s="221"/>
      <c r="BG181" s="4"/>
    </row>
    <row r="182" spans="1:59" ht="12.75">
      <c r="A182" s="1"/>
      <c r="B182" s="91" t="s">
        <v>16</v>
      </c>
      <c r="C182" s="92"/>
      <c r="D182" s="92"/>
      <c r="E182" s="92"/>
      <c r="F182" s="92"/>
      <c r="G182" s="92"/>
      <c r="H182" s="93" t="s">
        <v>15</v>
      </c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5"/>
      <c r="Z182" s="93" t="s">
        <v>34</v>
      </c>
      <c r="AA182" s="94"/>
      <c r="AB182" s="95"/>
      <c r="AC182" s="110" t="s">
        <v>13</v>
      </c>
      <c r="AD182" s="110"/>
      <c r="AE182" s="110"/>
      <c r="AF182" s="110"/>
      <c r="AG182" s="110"/>
      <c r="AH182" s="110"/>
      <c r="AI182" s="110"/>
      <c r="AJ182" s="110"/>
      <c r="AK182" s="110"/>
      <c r="AL182" s="110"/>
      <c r="AM182" s="110"/>
      <c r="AN182" s="110"/>
      <c r="AO182" s="110"/>
      <c r="AP182" s="110"/>
      <c r="AQ182" s="110"/>
      <c r="AR182" s="110"/>
      <c r="AS182" s="110"/>
      <c r="AT182" s="110"/>
      <c r="AU182" s="110"/>
      <c r="AV182" s="110"/>
      <c r="AW182" s="110" t="s">
        <v>12</v>
      </c>
      <c r="AX182" s="110"/>
      <c r="AY182" s="110"/>
      <c r="AZ182" s="110"/>
      <c r="BA182" s="110"/>
      <c r="BB182" s="110"/>
      <c r="BC182" s="110"/>
      <c r="BD182" s="110"/>
      <c r="BE182" s="110"/>
      <c r="BF182" s="222"/>
      <c r="BG182" s="4"/>
    </row>
    <row r="183" spans="1:59" ht="12.75">
      <c r="A183" s="1"/>
      <c r="B183" s="108"/>
      <c r="C183" s="109"/>
      <c r="D183" s="109"/>
      <c r="E183" s="109"/>
      <c r="F183" s="109"/>
      <c r="G183" s="109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9"/>
      <c r="AA183" s="109"/>
      <c r="AB183" s="109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7"/>
      <c r="AV183" s="107"/>
      <c r="AW183" s="272"/>
      <c r="AX183" s="272"/>
      <c r="AY183" s="272"/>
      <c r="AZ183" s="272"/>
      <c r="BA183" s="272"/>
      <c r="BB183" s="272"/>
      <c r="BC183" s="272"/>
      <c r="BD183" s="272"/>
      <c r="BE183" s="272"/>
      <c r="BF183" s="273"/>
      <c r="BG183" s="4"/>
    </row>
    <row r="184" spans="1:59" ht="12.75">
      <c r="A184" s="1"/>
      <c r="B184" s="108"/>
      <c r="C184" s="109"/>
      <c r="D184" s="109"/>
      <c r="E184" s="109"/>
      <c r="F184" s="109"/>
      <c r="G184" s="109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9"/>
      <c r="AA184" s="109"/>
      <c r="AB184" s="109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7"/>
      <c r="AV184" s="107"/>
      <c r="AW184" s="272"/>
      <c r="AX184" s="272"/>
      <c r="AY184" s="272"/>
      <c r="AZ184" s="272"/>
      <c r="BA184" s="272"/>
      <c r="BB184" s="272"/>
      <c r="BC184" s="272"/>
      <c r="BD184" s="272"/>
      <c r="BE184" s="272"/>
      <c r="BF184" s="273"/>
      <c r="BG184" s="4"/>
    </row>
    <row r="185" spans="1:59" ht="12.75">
      <c r="A185" s="1"/>
      <c r="B185" s="34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1"/>
      <c r="AX185" s="31"/>
      <c r="AY185" s="31"/>
      <c r="AZ185" s="31"/>
      <c r="BA185" s="31"/>
      <c r="BB185" s="31"/>
      <c r="BC185" s="31"/>
      <c r="BD185" s="31"/>
      <c r="BE185" s="31"/>
      <c r="BF185" s="35"/>
      <c r="BG185" s="4"/>
    </row>
    <row r="186" spans="1:59" ht="12.75">
      <c r="A186" s="1"/>
      <c r="B186" s="34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31"/>
      <c r="AX186" s="31"/>
      <c r="AY186" s="31"/>
      <c r="AZ186" s="31"/>
      <c r="BA186" s="31"/>
      <c r="BB186" s="31"/>
      <c r="BC186" s="31"/>
      <c r="BD186" s="31"/>
      <c r="BE186" s="31"/>
      <c r="BF186" s="35"/>
      <c r="BG186" s="4"/>
    </row>
    <row r="187" spans="1:59" ht="12.75">
      <c r="A187" s="1"/>
      <c r="B187" s="34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1"/>
      <c r="AX187" s="31"/>
      <c r="AY187" s="31"/>
      <c r="AZ187" s="31"/>
      <c r="BA187" s="31"/>
      <c r="BB187" s="31"/>
      <c r="BC187" s="31"/>
      <c r="BD187" s="31"/>
      <c r="BE187" s="31"/>
      <c r="BF187" s="35"/>
      <c r="BG187" s="4"/>
    </row>
    <row r="188" spans="1:59" ht="12.75">
      <c r="A188" s="1"/>
      <c r="B188" s="34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31"/>
      <c r="AX188" s="31"/>
      <c r="AY188" s="31"/>
      <c r="AZ188" s="31"/>
      <c r="BA188" s="31"/>
      <c r="BB188" s="31"/>
      <c r="BC188" s="31"/>
      <c r="BD188" s="31"/>
      <c r="BE188" s="31"/>
      <c r="BF188" s="35"/>
      <c r="BG188" s="4"/>
    </row>
    <row r="189" spans="1:59" ht="12.75">
      <c r="A189" s="1"/>
      <c r="B189" s="34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1"/>
      <c r="AX189" s="31"/>
      <c r="AY189" s="31"/>
      <c r="AZ189" s="31"/>
      <c r="BA189" s="31"/>
      <c r="BB189" s="31"/>
      <c r="BC189" s="31"/>
      <c r="BD189" s="31"/>
      <c r="BE189" s="31"/>
      <c r="BF189" s="35"/>
      <c r="BG189" s="4"/>
    </row>
    <row r="190" spans="1:59" ht="12.75">
      <c r="A190" s="1"/>
      <c r="B190" s="34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31"/>
      <c r="AX190" s="31"/>
      <c r="AY190" s="31"/>
      <c r="AZ190" s="31"/>
      <c r="BA190" s="31"/>
      <c r="BB190" s="31"/>
      <c r="BC190" s="31"/>
      <c r="BD190" s="31"/>
      <c r="BE190" s="31"/>
      <c r="BF190" s="35"/>
      <c r="BG190" s="4"/>
    </row>
    <row r="191" spans="1:59" ht="12.75">
      <c r="A191" s="1"/>
      <c r="B191" s="34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1"/>
      <c r="AX191" s="31"/>
      <c r="AY191" s="31"/>
      <c r="AZ191" s="31"/>
      <c r="BA191" s="31"/>
      <c r="BB191" s="31"/>
      <c r="BC191" s="31"/>
      <c r="BD191" s="31"/>
      <c r="BE191" s="31"/>
      <c r="BF191" s="35"/>
      <c r="BG191" s="4"/>
    </row>
    <row r="192" spans="1:59" ht="12.75">
      <c r="A192" s="1"/>
      <c r="B192" s="34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31"/>
      <c r="AX192" s="31"/>
      <c r="AY192" s="31"/>
      <c r="AZ192" s="31"/>
      <c r="BA192" s="31"/>
      <c r="BB192" s="31"/>
      <c r="BC192" s="31"/>
      <c r="BD192" s="31"/>
      <c r="BE192" s="31"/>
      <c r="BF192" s="35"/>
      <c r="BG192" s="4"/>
    </row>
    <row r="193" spans="1:59" ht="12.75">
      <c r="A193" s="1"/>
      <c r="B193" s="34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1"/>
      <c r="AX193" s="31"/>
      <c r="AY193" s="31"/>
      <c r="AZ193" s="31"/>
      <c r="BA193" s="31"/>
      <c r="BB193" s="31"/>
      <c r="BC193" s="31"/>
      <c r="BD193" s="31"/>
      <c r="BE193" s="31"/>
      <c r="BF193" s="35"/>
      <c r="BG193" s="4"/>
    </row>
    <row r="194" spans="1:59" ht="12.75">
      <c r="A194" s="1"/>
      <c r="B194" s="34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31"/>
      <c r="AX194" s="31"/>
      <c r="AY194" s="31"/>
      <c r="AZ194" s="31"/>
      <c r="BA194" s="31"/>
      <c r="BB194" s="31"/>
      <c r="BC194" s="31"/>
      <c r="BD194" s="31"/>
      <c r="BE194" s="31"/>
      <c r="BF194" s="35"/>
      <c r="BG194" s="4"/>
    </row>
    <row r="195" spans="1:59" ht="12.75">
      <c r="A195" s="1"/>
      <c r="B195" s="34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1"/>
      <c r="AX195" s="31"/>
      <c r="AY195" s="31"/>
      <c r="AZ195" s="31"/>
      <c r="BA195" s="31"/>
      <c r="BB195" s="31"/>
      <c r="BC195" s="31"/>
      <c r="BD195" s="31"/>
      <c r="BE195" s="31"/>
      <c r="BF195" s="35"/>
      <c r="BG195" s="4"/>
    </row>
    <row r="196" spans="1:59" ht="12.75">
      <c r="A196" s="17"/>
      <c r="B196" s="38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39"/>
      <c r="AX196" s="39"/>
      <c r="AY196" s="39"/>
      <c r="AZ196" s="39"/>
      <c r="BA196" s="39"/>
      <c r="BB196" s="39"/>
      <c r="BC196" s="39"/>
      <c r="BD196" s="39"/>
      <c r="BE196" s="39"/>
      <c r="BF196" s="40"/>
      <c r="BG196" s="17"/>
    </row>
    <row r="197" spans="1:59" ht="13.5" thickBot="1">
      <c r="A197" s="17"/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 t="s">
        <v>67</v>
      </c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6"/>
      <c r="AW197" s="96">
        <f>SUM(AW183:BF196)</f>
        <v>0</v>
      </c>
      <c r="AX197" s="96"/>
      <c r="AY197" s="96"/>
      <c r="AZ197" s="96"/>
      <c r="BA197" s="96"/>
      <c r="BB197" s="96"/>
      <c r="BC197" s="96"/>
      <c r="BD197" s="96"/>
      <c r="BE197" s="96"/>
      <c r="BF197" s="97"/>
      <c r="BG197" s="17"/>
    </row>
  </sheetData>
  <mergeCells count="411">
    <mergeCell ref="B81:C81"/>
    <mergeCell ref="D81:AV81"/>
    <mergeCell ref="D76:AV76"/>
    <mergeCell ref="BE76:BF76"/>
    <mergeCell ref="B79:C79"/>
    <mergeCell ref="D79:AV79"/>
    <mergeCell ref="D82:AV82"/>
    <mergeCell ref="AW82:AX82"/>
    <mergeCell ref="AY82:AZ82"/>
    <mergeCell ref="BA82:BD82"/>
    <mergeCell ref="D71:AV71"/>
    <mergeCell ref="B84:C84"/>
    <mergeCell ref="D84:AV84"/>
    <mergeCell ref="AW84:AX84"/>
    <mergeCell ref="B74:C74"/>
    <mergeCell ref="D74:AV74"/>
    <mergeCell ref="AW74:BF74"/>
    <mergeCell ref="B75:C75"/>
    <mergeCell ref="D75:AV75"/>
    <mergeCell ref="B76:C76"/>
    <mergeCell ref="B67:C67"/>
    <mergeCell ref="D67:AV67"/>
    <mergeCell ref="B68:C68"/>
    <mergeCell ref="D68:AV68"/>
    <mergeCell ref="B64:C64"/>
    <mergeCell ref="D64:AV64"/>
    <mergeCell ref="B65:C65"/>
    <mergeCell ref="D65:AV65"/>
    <mergeCell ref="B63:C63"/>
    <mergeCell ref="D63:AV63"/>
    <mergeCell ref="AW63:AX63"/>
    <mergeCell ref="AY63:AZ63"/>
    <mergeCell ref="B62:C62"/>
    <mergeCell ref="D62:AV62"/>
    <mergeCell ref="BE53:BF53"/>
    <mergeCell ref="AW62:BF62"/>
    <mergeCell ref="B53:C53"/>
    <mergeCell ref="D53:AV53"/>
    <mergeCell ref="B46:AV46"/>
    <mergeCell ref="B48:AV48"/>
    <mergeCell ref="B52:C52"/>
    <mergeCell ref="D52:AV52"/>
    <mergeCell ref="B49:AV49"/>
    <mergeCell ref="B50:AV50"/>
    <mergeCell ref="B51:AV51"/>
    <mergeCell ref="B33:C33"/>
    <mergeCell ref="D33:AV33"/>
    <mergeCell ref="B44:AV44"/>
    <mergeCell ref="B45:AV45"/>
    <mergeCell ref="BA68:BD68"/>
    <mergeCell ref="BA71:BD71"/>
    <mergeCell ref="K118:P118"/>
    <mergeCell ref="Q118:AI118"/>
    <mergeCell ref="E106:AK106"/>
    <mergeCell ref="B117:AI117"/>
    <mergeCell ref="C102:D102"/>
    <mergeCell ref="N97:BF99"/>
    <mergeCell ref="Q104:AI104"/>
    <mergeCell ref="E99:M99"/>
    <mergeCell ref="AJ120:BF120"/>
    <mergeCell ref="AD120:AI120"/>
    <mergeCell ref="C120:AC120"/>
    <mergeCell ref="BA76:BD76"/>
    <mergeCell ref="BA80:BD80"/>
    <mergeCell ref="C115:D115"/>
    <mergeCell ref="B82:C82"/>
    <mergeCell ref="AY84:AZ84"/>
    <mergeCell ref="BA84:BD84"/>
    <mergeCell ref="BE84:BF84"/>
    <mergeCell ref="D37:AV37"/>
    <mergeCell ref="B35:BF35"/>
    <mergeCell ref="B36:G36"/>
    <mergeCell ref="H36:I36"/>
    <mergeCell ref="J36:BF36"/>
    <mergeCell ref="BE37:BF37"/>
    <mergeCell ref="BA37:BD37"/>
    <mergeCell ref="B37:C37"/>
    <mergeCell ref="D39:AV39"/>
    <mergeCell ref="BA40:BD40"/>
    <mergeCell ref="B43:C43"/>
    <mergeCell ref="D43:AV43"/>
    <mergeCell ref="B42:U42"/>
    <mergeCell ref="V42:W42"/>
    <mergeCell ref="X42:BF42"/>
    <mergeCell ref="AW49:BF49"/>
    <mergeCell ref="AW51:BF51"/>
    <mergeCell ref="AW67:BF67"/>
    <mergeCell ref="AY65:AZ65"/>
    <mergeCell ref="BE65:BF65"/>
    <mergeCell ref="B21:BF21"/>
    <mergeCell ref="B20:BF20"/>
    <mergeCell ref="AW32:BF32"/>
    <mergeCell ref="AW30:AX30"/>
    <mergeCell ref="B30:C30"/>
    <mergeCell ref="D30:AV30"/>
    <mergeCell ref="B32:C32"/>
    <mergeCell ref="D32:AV32"/>
    <mergeCell ref="B25:G25"/>
    <mergeCell ref="H25:Y25"/>
    <mergeCell ref="B29:BF29"/>
    <mergeCell ref="B78:C78"/>
    <mergeCell ref="D78:AV78"/>
    <mergeCell ref="AW78:AX78"/>
    <mergeCell ref="AY78:AZ78"/>
    <mergeCell ref="BA78:BD78"/>
    <mergeCell ref="BE78:BF78"/>
    <mergeCell ref="BA45:BD45"/>
    <mergeCell ref="BA48:BD48"/>
    <mergeCell ref="BA50:BD50"/>
    <mergeCell ref="AC183:AV183"/>
    <mergeCell ref="H183:Y183"/>
    <mergeCell ref="B181:BF181"/>
    <mergeCell ref="AW179:BF179"/>
    <mergeCell ref="B179:AB179"/>
    <mergeCell ref="AW183:BF183"/>
    <mergeCell ref="AC179:AV179"/>
    <mergeCell ref="AW182:BF182"/>
    <mergeCell ref="B183:G183"/>
    <mergeCell ref="Z183:AB183"/>
    <mergeCell ref="AW184:BF184"/>
    <mergeCell ref="BE45:BF45"/>
    <mergeCell ref="AW44:BF44"/>
    <mergeCell ref="AW45:AX45"/>
    <mergeCell ref="AY45:AZ45"/>
    <mergeCell ref="BC122:BF122"/>
    <mergeCell ref="B123:BB123"/>
    <mergeCell ref="BC123:BF123"/>
    <mergeCell ref="B124:BB124"/>
    <mergeCell ref="BC124:BF124"/>
    <mergeCell ref="B27:BF27"/>
    <mergeCell ref="B28:AV28"/>
    <mergeCell ref="AW28:BF28"/>
    <mergeCell ref="B26:G26"/>
    <mergeCell ref="H26:Y26"/>
    <mergeCell ref="Z26:AB26"/>
    <mergeCell ref="AW25:BF25"/>
    <mergeCell ref="AW26:BF26"/>
    <mergeCell ref="H24:Y24"/>
    <mergeCell ref="AW22:BF23"/>
    <mergeCell ref="AW24:BF24"/>
    <mergeCell ref="H22:Y23"/>
    <mergeCell ref="Z22:AB23"/>
    <mergeCell ref="AC25:AV25"/>
    <mergeCell ref="AC26:AV26"/>
    <mergeCell ref="Z24:AB24"/>
    <mergeCell ref="AC24:AV24"/>
    <mergeCell ref="B24:G24"/>
    <mergeCell ref="B23:G23"/>
    <mergeCell ref="B22:G22"/>
    <mergeCell ref="B122:BB122"/>
    <mergeCell ref="AC22:AV23"/>
    <mergeCell ref="B121:BF121"/>
    <mergeCell ref="AW33:AX33"/>
    <mergeCell ref="B72:AV72"/>
    <mergeCell ref="B73:AV73"/>
    <mergeCell ref="Z25:AB25"/>
    <mergeCell ref="AW53:AX53"/>
    <mergeCell ref="AY53:AZ53"/>
    <mergeCell ref="B31:BF31"/>
    <mergeCell ref="H158:Y158"/>
    <mergeCell ref="B157:BF157"/>
    <mergeCell ref="AW158:BF158"/>
    <mergeCell ref="H159:Y159"/>
    <mergeCell ref="AC159:AV159"/>
    <mergeCell ref="AW159:BF159"/>
    <mergeCell ref="Z159:AB159"/>
    <mergeCell ref="B158:G158"/>
    <mergeCell ref="B159:G159"/>
    <mergeCell ref="H138:W138"/>
    <mergeCell ref="B137:G137"/>
    <mergeCell ref="AC137:AV137"/>
    <mergeCell ref="Z158:AB158"/>
    <mergeCell ref="B138:G138"/>
    <mergeCell ref="B155:AB155"/>
    <mergeCell ref="AC155:AV155"/>
    <mergeCell ref="Z138:AB138"/>
    <mergeCell ref="AC138:AV138"/>
    <mergeCell ref="AC158:AV158"/>
    <mergeCell ref="AW138:BF138"/>
    <mergeCell ref="AC136:AV136"/>
    <mergeCell ref="AW136:BF136"/>
    <mergeCell ref="AW137:BF137"/>
    <mergeCell ref="B125:BB125"/>
    <mergeCell ref="B128:BB128"/>
    <mergeCell ref="BC125:BF125"/>
    <mergeCell ref="B126:BB126"/>
    <mergeCell ref="BC127:BF127"/>
    <mergeCell ref="B127:BB127"/>
    <mergeCell ref="B1:BF2"/>
    <mergeCell ref="B5:K7"/>
    <mergeCell ref="B10:K11"/>
    <mergeCell ref="AR14:AV14"/>
    <mergeCell ref="V11:W11"/>
    <mergeCell ref="AC11:BF11"/>
    <mergeCell ref="AC13:AL13"/>
    <mergeCell ref="P11:U11"/>
    <mergeCell ref="X11:AB11"/>
    <mergeCell ref="AM13:AV13"/>
    <mergeCell ref="B12:BF12"/>
    <mergeCell ref="L6:BF6"/>
    <mergeCell ref="L7:BF7"/>
    <mergeCell ref="AW18:BF18"/>
    <mergeCell ref="AM17:AQ17"/>
    <mergeCell ref="AW16:BF16"/>
    <mergeCell ref="AM14:AQ14"/>
    <mergeCell ref="AM16:AV16"/>
    <mergeCell ref="AM15:AV15"/>
    <mergeCell ref="AW15:BF15"/>
    <mergeCell ref="V10:W10"/>
    <mergeCell ref="AC10:BF10"/>
    <mergeCell ref="P10:U10"/>
    <mergeCell ref="X10:AB10"/>
    <mergeCell ref="B3:BF3"/>
    <mergeCell ref="B4:BF4"/>
    <mergeCell ref="L5:BF5"/>
    <mergeCell ref="B8:K8"/>
    <mergeCell ref="L8:BF8"/>
    <mergeCell ref="B9:K9"/>
    <mergeCell ref="L9:BF9"/>
    <mergeCell ref="AC15:AL15"/>
    <mergeCell ref="AW13:BF13"/>
    <mergeCell ref="AC14:AL14"/>
    <mergeCell ref="B14:AB14"/>
    <mergeCell ref="B13:AB13"/>
    <mergeCell ref="AW14:BF14"/>
    <mergeCell ref="L11:O11"/>
    <mergeCell ref="L10:O10"/>
    <mergeCell ref="AR17:AV17"/>
    <mergeCell ref="AC17:AL17"/>
    <mergeCell ref="B15:AB15"/>
    <mergeCell ref="B16:AB16"/>
    <mergeCell ref="AC16:AL16"/>
    <mergeCell ref="B17:AB17"/>
    <mergeCell ref="B133:BF133"/>
    <mergeCell ref="BC132:BF132"/>
    <mergeCell ref="Z137:AB137"/>
    <mergeCell ref="B135:BF135"/>
    <mergeCell ref="H136:W136"/>
    <mergeCell ref="H137:W137"/>
    <mergeCell ref="B136:G136"/>
    <mergeCell ref="B134:BF134"/>
    <mergeCell ref="B132:BB132"/>
    <mergeCell ref="Z136:AB136"/>
    <mergeCell ref="D80:AV80"/>
    <mergeCell ref="AW80:AX80"/>
    <mergeCell ref="AY80:AZ80"/>
    <mergeCell ref="BE80:BF80"/>
    <mergeCell ref="B18:AB18"/>
    <mergeCell ref="AC18:AL18"/>
    <mergeCell ref="AW19:BF19"/>
    <mergeCell ref="AW50:AX50"/>
    <mergeCell ref="AY50:AZ50"/>
    <mergeCell ref="BE50:BF50"/>
    <mergeCell ref="AM18:AV18"/>
    <mergeCell ref="AC19:AL19"/>
    <mergeCell ref="AM19:AV19"/>
    <mergeCell ref="B19:AB19"/>
    <mergeCell ref="AY33:AZ33"/>
    <mergeCell ref="BA33:BD33"/>
    <mergeCell ref="BE33:BF33"/>
    <mergeCell ref="B47:AV47"/>
    <mergeCell ref="B41:BF41"/>
    <mergeCell ref="AW37:AX37"/>
    <mergeCell ref="AW40:AX40"/>
    <mergeCell ref="AW47:BF47"/>
    <mergeCell ref="B34:BF34"/>
    <mergeCell ref="B39:C39"/>
    <mergeCell ref="AW17:BF17"/>
    <mergeCell ref="AW48:AX48"/>
    <mergeCell ref="AY48:AZ48"/>
    <mergeCell ref="BE48:BF48"/>
    <mergeCell ref="BE30:BF30"/>
    <mergeCell ref="BE40:BF40"/>
    <mergeCell ref="AY40:AZ40"/>
    <mergeCell ref="AY37:AZ37"/>
    <mergeCell ref="AY30:AZ30"/>
    <mergeCell ref="BA30:BD30"/>
    <mergeCell ref="AW77:BF77"/>
    <mergeCell ref="BE71:BF71"/>
    <mergeCell ref="BE68:BF68"/>
    <mergeCell ref="B69:C69"/>
    <mergeCell ref="D69:AV69"/>
    <mergeCell ref="B70:C70"/>
    <mergeCell ref="D70:AV70"/>
    <mergeCell ref="AW69:AX69"/>
    <mergeCell ref="AY69:AZ69"/>
    <mergeCell ref="BE69:BF69"/>
    <mergeCell ref="B131:BB131"/>
    <mergeCell ref="BE82:BF82"/>
    <mergeCell ref="B130:BB130"/>
    <mergeCell ref="BC130:BF130"/>
    <mergeCell ref="BC128:BF128"/>
    <mergeCell ref="B129:BB129"/>
    <mergeCell ref="BC129:BF129"/>
    <mergeCell ref="BC126:BF126"/>
    <mergeCell ref="AJ93:BF93"/>
    <mergeCell ref="B95:BF95"/>
    <mergeCell ref="BC131:BF131"/>
    <mergeCell ref="B114:BF114"/>
    <mergeCell ref="AW154:BF154"/>
    <mergeCell ref="B156:BF156"/>
    <mergeCell ref="B154:AB154"/>
    <mergeCell ref="AW155:BF155"/>
    <mergeCell ref="AC154:AV154"/>
    <mergeCell ref="AJ118:BF118"/>
    <mergeCell ref="C118:J118"/>
    <mergeCell ref="AJ117:BF117"/>
    <mergeCell ref="C107:D107"/>
    <mergeCell ref="B111:AI111"/>
    <mergeCell ref="AL106:AQ106"/>
    <mergeCell ref="AL107:AQ107"/>
    <mergeCell ref="E101:BF101"/>
    <mergeCell ref="C105:BF105"/>
    <mergeCell ref="C100:D100"/>
    <mergeCell ref="E100:BF100"/>
    <mergeCell ref="B103:AI103"/>
    <mergeCell ref="AJ103:BF103"/>
    <mergeCell ref="C104:J104"/>
    <mergeCell ref="AJ104:BF104"/>
    <mergeCell ref="K104:P104"/>
    <mergeCell ref="AW73:BF73"/>
    <mergeCell ref="B85:BF85"/>
    <mergeCell ref="B86:BF86"/>
    <mergeCell ref="C99:D99"/>
    <mergeCell ref="C97:D97"/>
    <mergeCell ref="AW79:BF79"/>
    <mergeCell ref="B77:AV77"/>
    <mergeCell ref="AW75:BF75"/>
    <mergeCell ref="AY76:AZ76"/>
    <mergeCell ref="AW76:AX76"/>
    <mergeCell ref="AW72:BF72"/>
    <mergeCell ref="BA63:BD63"/>
    <mergeCell ref="BE63:BF63"/>
    <mergeCell ref="B71:C71"/>
    <mergeCell ref="AW64:BF64"/>
    <mergeCell ref="AW65:AX65"/>
    <mergeCell ref="BA65:BD65"/>
    <mergeCell ref="BA69:BD69"/>
    <mergeCell ref="AW68:AX68"/>
    <mergeCell ref="AY68:AZ68"/>
    <mergeCell ref="AW71:AX71"/>
    <mergeCell ref="AW70:BF70"/>
    <mergeCell ref="AY71:AZ71"/>
    <mergeCell ref="AW46:BF46"/>
    <mergeCell ref="B54:BF60"/>
    <mergeCell ref="B61:U61"/>
    <mergeCell ref="W61:X61"/>
    <mergeCell ref="Y61:BF61"/>
    <mergeCell ref="BA53:BD53"/>
    <mergeCell ref="AW52:BF52"/>
    <mergeCell ref="AJ119:BF119"/>
    <mergeCell ref="E87:M87"/>
    <mergeCell ref="E97:M97"/>
    <mergeCell ref="B93:AI93"/>
    <mergeCell ref="B96:BF96"/>
    <mergeCell ref="AR107:AW107"/>
    <mergeCell ref="AX107:BC107"/>
    <mergeCell ref="K92:P92"/>
    <mergeCell ref="AR106:AW106"/>
    <mergeCell ref="AX106:BC106"/>
    <mergeCell ref="C92:J92"/>
    <mergeCell ref="B197:AB197"/>
    <mergeCell ref="AC197:AV197"/>
    <mergeCell ref="H184:Y184"/>
    <mergeCell ref="AC184:AV184"/>
    <mergeCell ref="B184:G184"/>
    <mergeCell ref="Z184:AB184"/>
    <mergeCell ref="AC182:AV182"/>
    <mergeCell ref="H182:Y182"/>
    <mergeCell ref="B119:AI119"/>
    <mergeCell ref="B90:BF90"/>
    <mergeCell ref="B182:G182"/>
    <mergeCell ref="Z182:AB182"/>
    <mergeCell ref="AW197:BF197"/>
    <mergeCell ref="AJ92:BF92"/>
    <mergeCell ref="AJ110:BF110"/>
    <mergeCell ref="C98:D98"/>
    <mergeCell ref="E98:M98"/>
    <mergeCell ref="E102:BF102"/>
    <mergeCell ref="C101:D101"/>
    <mergeCell ref="C87:D87"/>
    <mergeCell ref="B89:T89"/>
    <mergeCell ref="C88:D88"/>
    <mergeCell ref="E88:M88"/>
    <mergeCell ref="N87:BF88"/>
    <mergeCell ref="U89:BF89"/>
    <mergeCell ref="B109:AI109"/>
    <mergeCell ref="AJ109:BF109"/>
    <mergeCell ref="B91:AI91"/>
    <mergeCell ref="AJ91:BF91"/>
    <mergeCell ref="Q92:AI92"/>
    <mergeCell ref="AJ94:BF94"/>
    <mergeCell ref="B94:AI94"/>
    <mergeCell ref="B108:BF108"/>
    <mergeCell ref="C106:D106"/>
    <mergeCell ref="E107:AK107"/>
    <mergeCell ref="C116:D116"/>
    <mergeCell ref="B113:BF113"/>
    <mergeCell ref="AJ111:BF111"/>
    <mergeCell ref="B112:AI112"/>
    <mergeCell ref="E116:M116"/>
    <mergeCell ref="E115:M115"/>
    <mergeCell ref="N115:BF116"/>
    <mergeCell ref="C110:J110"/>
    <mergeCell ref="AJ112:BF112"/>
    <mergeCell ref="K110:P110"/>
    <mergeCell ref="Q110:AI110"/>
    <mergeCell ref="AW81:AX81"/>
    <mergeCell ref="AY81:AZ81"/>
    <mergeCell ref="BA81:BD81"/>
    <mergeCell ref="BE81:BF81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</dc:creator>
  <cp:keywords/>
  <dc:description/>
  <cp:lastModifiedBy>LOSEGOG</cp:lastModifiedBy>
  <cp:lastPrinted>2003-10-22T08:36:51Z</cp:lastPrinted>
  <dcterms:created xsi:type="dcterms:W3CDTF">2000-07-13T07:27:37Z</dcterms:created>
  <dcterms:modified xsi:type="dcterms:W3CDTF">2005-05-11T07:11:06Z</dcterms:modified>
  <cp:category/>
  <cp:version/>
  <cp:contentType/>
  <cp:contentStatus/>
</cp:coreProperties>
</file>